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8"/>
  <workbookPr/>
  <mc:AlternateContent xmlns:mc="http://schemas.openxmlformats.org/markup-compatibility/2006">
    <mc:Choice Requires="x15">
      <x15ac:absPath xmlns:x15ac="http://schemas.microsoft.com/office/spreadsheetml/2010/11/ac" url="https://stateramp.sharepoint.com/Shared Documents/Governance/Security Policies/Data Classification/"/>
    </mc:Choice>
  </mc:AlternateContent>
  <xr:revisionPtr revIDLastSave="0" documentId="8_{B52ED486-5275-4EC9-B799-919C5E6A2A68}" xr6:coauthVersionLast="47" xr6:coauthVersionMax="47" xr10:uidLastSave="{00000000-0000-0000-0000-000000000000}"/>
  <bookViews>
    <workbookView xWindow="-110" yWindow="-110" windowWidth="19420" windowHeight="11500" xr2:uid="{EEB9C261-BE2B-4947-998E-9C48FCE8976B}"/>
  </bookViews>
  <sheets>
    <sheet name="GovRAMP 199 Worksheet" sheetId="1" r:id="rId1"/>
    <sheet name="SP800-160" sheetId="5" state="hidden" r:id="rId2"/>
    <sheet name="C2-Management and Support Info" sheetId="3" state="hidden" r:id="rId3"/>
    <sheet name="D2-Mission Information" sheetId="4" state="hidden" r:id="rId4"/>
    <sheet name="GR Data Classification Tool" sheetId="6" state="hidden" r:id="rId5"/>
  </sheets>
  <definedNames>
    <definedName name="ExternalData_1" localSheetId="2" hidden="1">'C2-Management and Support Info'!$A$1:$G$93</definedName>
    <definedName name="ExternalData_2" localSheetId="3" hidden="1">'D2-Mission Information'!$A$1:$G$136</definedName>
    <definedName name="ExternalData_2" localSheetId="4" hidden="1">'GR Data Classification Tool'!$A$1:$G$9</definedName>
    <definedName name="ExternalData_3" localSheetId="1" hidden="1">'SP800-160'!$A$1:$E$175</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I7" i="1"/>
  <c r="I6" i="1"/>
  <c r="I18" i="1"/>
  <c r="E18" i="1"/>
  <c r="H18" i="1" s="1"/>
  <c r="D18" i="1"/>
  <c r="G18" i="1" s="1"/>
  <c r="C18" i="1"/>
  <c r="F18" i="1" s="1"/>
  <c r="I17" i="1"/>
  <c r="E17" i="1"/>
  <c r="H17" i="1" s="1"/>
  <c r="D17" i="1"/>
  <c r="G17" i="1" s="1"/>
  <c r="C17" i="1"/>
  <c r="F17" i="1" s="1"/>
  <c r="I16" i="1"/>
  <c r="E16" i="1"/>
  <c r="H16" i="1" s="1"/>
  <c r="D16" i="1"/>
  <c r="G16" i="1" s="1"/>
  <c r="C16" i="1"/>
  <c r="F16" i="1" s="1"/>
  <c r="I15" i="1"/>
  <c r="E15" i="1"/>
  <c r="H15" i="1" s="1"/>
  <c r="D15" i="1"/>
  <c r="G15" i="1" s="1"/>
  <c r="C15" i="1"/>
  <c r="F15" i="1" s="1"/>
  <c r="I14" i="1"/>
  <c r="E14" i="1"/>
  <c r="H14" i="1" s="1"/>
  <c r="D14" i="1"/>
  <c r="G14" i="1" s="1"/>
  <c r="C14" i="1"/>
  <c r="F14" i="1" s="1"/>
  <c r="I13" i="1"/>
  <c r="E13" i="1"/>
  <c r="H13" i="1" s="1"/>
  <c r="D13" i="1"/>
  <c r="G13" i="1" s="1"/>
  <c r="C13" i="1"/>
  <c r="F13" i="1" s="1"/>
  <c r="I12" i="1"/>
  <c r="E12" i="1"/>
  <c r="H12" i="1" s="1"/>
  <c r="D12" i="1"/>
  <c r="G12" i="1" s="1"/>
  <c r="C12" i="1"/>
  <c r="F12" i="1" s="1"/>
  <c r="I11" i="1"/>
  <c r="E11" i="1"/>
  <c r="H11" i="1" s="1"/>
  <c r="D11" i="1"/>
  <c r="G11" i="1" s="1"/>
  <c r="C11" i="1"/>
  <c r="F11" i="1" s="1"/>
  <c r="I10" i="1"/>
  <c r="E10" i="1"/>
  <c r="H10" i="1" s="1"/>
  <c r="D10" i="1"/>
  <c r="G10" i="1" s="1"/>
  <c r="C10" i="1"/>
  <c r="F10" i="1" s="1"/>
  <c r="I9" i="1"/>
  <c r="E9" i="1"/>
  <c r="H9" i="1" s="1"/>
  <c r="D9" i="1"/>
  <c r="G9" i="1" s="1"/>
  <c r="C9" i="1"/>
  <c r="F9" i="1" s="1"/>
  <c r="I8" i="1"/>
  <c r="E8" i="1"/>
  <c r="H8" i="1" s="1"/>
  <c r="D8" i="1"/>
  <c r="G8" i="1" s="1"/>
  <c r="C8" i="1"/>
  <c r="F8" i="1" s="1"/>
  <c r="E7" i="1"/>
  <c r="H7" i="1" s="1"/>
  <c r="D7" i="1"/>
  <c r="G7" i="1" s="1"/>
  <c r="C7" i="1"/>
  <c r="E6" i="1"/>
  <c r="H6" i="1" s="1"/>
  <c r="D6" i="1"/>
  <c r="G6" i="1" s="1"/>
  <c r="C6" i="1"/>
  <c r="I19" i="1"/>
  <c r="I20" i="1"/>
  <c r="I21" i="1"/>
  <c r="I22" i="1"/>
  <c r="I23" i="1"/>
  <c r="I24" i="1"/>
  <c r="I25" i="1"/>
  <c r="C19" i="1"/>
  <c r="F19" i="1" s="1"/>
  <c r="D19" i="1"/>
  <c r="G19" i="1" s="1"/>
  <c r="E19" i="1"/>
  <c r="H19" i="1" s="1"/>
  <c r="C20" i="1"/>
  <c r="F20" i="1" s="1"/>
  <c r="D20" i="1"/>
  <c r="G20" i="1" s="1"/>
  <c r="E20" i="1"/>
  <c r="H20" i="1" s="1"/>
  <c r="C21" i="1"/>
  <c r="F21" i="1" s="1"/>
  <c r="D21" i="1"/>
  <c r="G21" i="1" s="1"/>
  <c r="E21" i="1"/>
  <c r="H21" i="1" s="1"/>
  <c r="C22" i="1"/>
  <c r="F22" i="1" s="1"/>
  <c r="D22" i="1"/>
  <c r="G22" i="1" s="1"/>
  <c r="E22" i="1"/>
  <c r="H22" i="1" s="1"/>
  <c r="C23" i="1"/>
  <c r="F23" i="1" s="1"/>
  <c r="D23" i="1"/>
  <c r="G23" i="1" s="1"/>
  <c r="E23" i="1"/>
  <c r="H23" i="1" s="1"/>
  <c r="C24" i="1"/>
  <c r="F24" i="1" s="1"/>
  <c r="D24" i="1"/>
  <c r="G24" i="1" s="1"/>
  <c r="E24" i="1"/>
  <c r="H24" i="1" s="1"/>
  <c r="C25" i="1"/>
  <c r="F25" i="1" s="1"/>
  <c r="D25" i="1"/>
  <c r="G25" i="1" s="1"/>
  <c r="E25" i="1"/>
  <c r="H25" i="1" s="1"/>
  <c r="F27" i="1" l="1"/>
  <c r="G27" i="1"/>
  <c r="H27" i="1"/>
  <c r="F28"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B7D0CF3-7443-4C56-B08E-4E0489A631B5}" keepAlive="1" name="Query - C2-Management and Support Info" description="Connection to the 'C2-Management and Support Info' query in the workbook." type="5" refreshedVersion="8" background="1" saveData="1">
    <dbPr connection="Provider=Microsoft.Mashup.OleDb.1;Data Source=$Workbook$;Location=&quot;C2-Management and Support Info&quot;;Extended Properties=&quot;&quot;" command="SELECT * FROM [C2-Management and Support Info]"/>
  </connection>
  <connection id="2" xr16:uid="{4C22F9F1-97CA-4764-963B-F028FDEBC73E}" keepAlive="1" name="Query - D2-Mission Information" description="Connection to the 'D2-Mission Information' query in the workbook." type="5" refreshedVersion="8" background="1" saveData="1">
    <dbPr connection="Provider=Microsoft.Mashup.OleDb.1;Data Source=$Workbook$;Location=&quot;D2-Mission Information&quot;;Extended Properties=&quot;&quot;" command="SELECT * FROM [D2-Mission Information]"/>
  </connection>
  <connection id="3" xr16:uid="{8D97CD04-EF82-4B0C-87FB-53731FBAF6EB}" keepAlive="1" name="Query - GR Data Classification Tool" description="Connection to the 'GR Data Classification Tool' query in the workbook." type="5" refreshedVersion="8" background="1" saveData="1">
    <dbPr connection="Provider=Microsoft.Mashup.OleDb.1;Data Source=$Workbook$;Location=&quot;GR Data Classification Tool&quot;;Extended Properties=&quot;&quot;" command="SELECT * FROM [GR Data Classification Tool]"/>
  </connection>
  <connection id="4" xr16:uid="{4B5F0DC3-446C-49D3-96A5-7D1A69AD921E}" keepAlive="1" name="Query - SP800-160" description="Connection to the 'SP800-160' query in the workbook." type="5" refreshedVersion="8" background="1" saveData="1">
    <dbPr connection="Provider=Microsoft.Mashup.OleDb.1;Data Source=$Workbook$;Location=SP800-160;Extended Properties=&quot;&quot;" command="SELECT * FROM [SP800-160]"/>
  </connection>
</connections>
</file>

<file path=xl/sharedStrings.xml><?xml version="1.0" encoding="utf-8"?>
<sst xmlns="http://schemas.openxmlformats.org/spreadsheetml/2006/main" count="1916" uniqueCount="638">
  <si>
    <t>GR 199 Impact Analysis Worksheet</t>
  </si>
  <si>
    <t>Suggest Provisional Security Impact Levels</t>
  </si>
  <si>
    <t>Impact Adjustments</t>
  </si>
  <si>
    <t>Select the types of informaton in the system below as categorized in the NIST SP 800-60 V2 R1 Tables C-2 and 
D-2</t>
  </si>
  <si>
    <t>Recommended Confidentiality Impact Level</t>
  </si>
  <si>
    <t>Recommended Integrity Impact Level</t>
  </si>
  <si>
    <t>Recommended Availability Impact Level</t>
  </si>
  <si>
    <t>Adjusted Confidentiality Impact Level</t>
  </si>
  <si>
    <t>Adjusted Integrity Impact Level</t>
  </si>
  <si>
    <t>Adjusted Availability Impact Level</t>
  </si>
  <si>
    <t xml:space="preserve">Justification for Impact Adjustment </t>
  </si>
  <si>
    <t>Data Type</t>
  </si>
  <si>
    <t>N/A</t>
  </si>
  <si>
    <t xml:space="preserve">Highest Rating Per Category  </t>
  </si>
  <si>
    <t xml:space="preserve">Overall Highest Rating        </t>
  </si>
  <si>
    <t xml:space="preserve">Confidentiality </t>
  </si>
  <si>
    <t xml:space="preserve">Integrity </t>
  </si>
  <si>
    <t xml:space="preserve">Availability </t>
  </si>
  <si>
    <t>Notes</t>
  </si>
  <si>
    <t xml:space="preserve">C.2.1.1 - Controls and Oversight | Corrective Action (Policy/Regulation) </t>
  </si>
  <si>
    <t>Low</t>
  </si>
  <si>
    <t xml:space="preserve">C.2.1.2 - Controls and Oversight | Program Evaluation </t>
  </si>
  <si>
    <t xml:space="preserve">C.2.1.3 - Controls and Oversight | Program Monitoring </t>
  </si>
  <si>
    <t>Confidentiality: The confidentiality impact assigned to the Program Monitoring Information Type may necessitate the highest confidentiality impact of the information types processed by the system.</t>
  </si>
  <si>
    <t xml:space="preserve">C.2.2.1 - Regulatory Development | Policy and Guidance Development </t>
  </si>
  <si>
    <t xml:space="preserve">C.2.2.2 - Regulatory Development | Public Comment Tracking </t>
  </si>
  <si>
    <t xml:space="preserve">C.2.2.3 - Regulatory Development | Regulatory Creation </t>
  </si>
  <si>
    <t xml:space="preserve">C.2.2.4 - Regulatory Development | Rule Publication </t>
  </si>
  <si>
    <t xml:space="preserve">C.2.3.1 - Planning and Budgeting | Budget Formulation </t>
  </si>
  <si>
    <t xml:space="preserve">C.2.3.2 - Planning and Budgeting | Capital Planning </t>
  </si>
  <si>
    <t xml:space="preserve">C.2.3.3 - Planning and Budgeting | Enterprise Architecture </t>
  </si>
  <si>
    <t xml:space="preserve">C.2.3.4 - Planning and Budgeting | Strategic Planning </t>
  </si>
  <si>
    <t xml:space="preserve">C.2.3.5 - Planning and Budgeting | Budget Execution </t>
  </si>
  <si>
    <t xml:space="preserve">C.2.3.6 - Planning and Budgeting | Workforce Planning </t>
  </si>
  <si>
    <t xml:space="preserve">C.2.3.7 - Planning and Budgeting | Management Improvement </t>
  </si>
  <si>
    <t xml:space="preserve">C.2.3.8 - Planning and Budgeting | Budgeting &amp; Performance Integration </t>
  </si>
  <si>
    <t xml:space="preserve">C.2.3.9 - Planning and Budgeting | Tax and Fiscal Policy </t>
  </si>
  <si>
    <t xml:space="preserve">C.2.4.1 - Internal Risk Management and Mitigation | Contingency Planning </t>
  </si>
  <si>
    <t>Moderate</t>
  </si>
  <si>
    <t xml:space="preserve">C.2.4.2 - Internal Risk Management and Mitigation | Continuity of Operations </t>
  </si>
  <si>
    <t xml:space="preserve">C.2.4.3 - Internal Risk Management and Mitigation | Service Recovery </t>
  </si>
  <si>
    <t xml:space="preserve">C.2.5.1 - Revenue Collection | Debt Collection </t>
  </si>
  <si>
    <t xml:space="preserve">C.2.5.2 - Revenue Collection | User Fee Collection </t>
  </si>
  <si>
    <t xml:space="preserve">C.2.5.3 - Revenue Collection | Federal Asset Sales </t>
  </si>
  <si>
    <t xml:space="preserve">C.2.6.1 - Public Affairs | Customer Services </t>
  </si>
  <si>
    <t xml:space="preserve">C.2.6.2 - Public Affairs | Official Information Dissemination </t>
  </si>
  <si>
    <t xml:space="preserve">C.2.6.3 - Public Affairs | Product Outreach </t>
  </si>
  <si>
    <t xml:space="preserve">C.2.6.4 - Public Affairs | Public Relations </t>
  </si>
  <si>
    <t xml:space="preserve">C.2.7.1 - Legislative Relations | Legislation Tracking </t>
  </si>
  <si>
    <t xml:space="preserve">C.2.7.2 - Legislative Relations | Legislation Testimony </t>
  </si>
  <si>
    <t xml:space="preserve">C.2.7.3 - Legislative Relations | Proposal Development </t>
  </si>
  <si>
    <t xml:space="preserve">C.2.7.4 - Legislative Relations | Congressional Liason Operations </t>
  </si>
  <si>
    <t>C.2.8.1 - General Government | Central Fiscal Operations</t>
  </si>
  <si>
    <t>Tax-related functions are associated with the Taxation Management information type.</t>
  </si>
  <si>
    <t>C.2.8.10 - General Government | Entitlement Event Information</t>
  </si>
  <si>
    <t>The identified information types are not a derivative of OMB’s Business Reference Model and were added to
address privacy information.</t>
  </si>
  <si>
    <t>C.2.8.11 - General Government | Representative Payee Information</t>
  </si>
  <si>
    <t>C.2.8.12 - General Government | General Information</t>
  </si>
  <si>
    <t>The OMB Business Reference Model does not include a General Information information type. This information type was added as a catch-all information type. As such, agencies may use this to identify additional information types not defined in the BRM and assign impact levels.</t>
  </si>
  <si>
    <t xml:space="preserve">C.2.8.2 - General Government | Legislative Functions </t>
  </si>
  <si>
    <t>C.2.8.3 - General Government | Executive Functions</t>
  </si>
  <si>
    <t>The OMB Business Reference Model “Executive Function has been expanded to include general agency executive functions as well as Executive Office of the President (EOP) functions. Strictly EOP executive functions are treated in Appendix D, Examples of Impact Determination for Mission-Based Information and Information Systems.</t>
  </si>
  <si>
    <t xml:space="preserve">C.2.8.4 - General Government | Central Property Management </t>
  </si>
  <si>
    <t>Confidentiality: Highwhere safety of major critical infrastructure components or key national assets is at stake.  
Availability: Moderateor Highin emergency situations where time-critical processes affecting human safety or major assets are involved.</t>
  </si>
  <si>
    <t xml:space="preserve">C.2.8.5 - General Government | Central Personnel Management </t>
  </si>
  <si>
    <t xml:space="preserve">C.2.8.6 - General Government | Taxation Management </t>
  </si>
  <si>
    <t>C.2.8.7 - General Government | Central Records and Statistics Management</t>
  </si>
  <si>
    <t>C.2.8.8 - General Government | Income Information</t>
  </si>
  <si>
    <t>C.2.8.9 - General Government | Personal Identity and Authentication</t>
  </si>
  <si>
    <t xml:space="preserve">C.3.1.1 - Administrative Management | Facilities, Fleet, and Equipment Mgmt </t>
  </si>
  <si>
    <t>Confidentiality: Highwhere safety of major critical infrastructure components or key national assets is at stake.  
Integrity &amp; Availability: Moderateor Highin emergency situations where time-critical processes affecting human safety or major assets are involved.</t>
  </si>
  <si>
    <t xml:space="preserve">C.3.1.2 - Administrative Management | Help Desk Services </t>
  </si>
  <si>
    <t xml:space="preserve">C.3.1.3 - Administrative Management | Security Management </t>
  </si>
  <si>
    <t xml:space="preserve">C.3.1.4 - Administrative Management | Travel </t>
  </si>
  <si>
    <t>C.3.1.5 - Administrative Management | Workplace Policy Development and Management</t>
  </si>
  <si>
    <t xml:space="preserve">C.3.2.1 - Financial Management | Asset and Liability Management </t>
  </si>
  <si>
    <t xml:space="preserve">C.3.2.2 - Financial Management | Reporting and Information </t>
  </si>
  <si>
    <t xml:space="preserve">C.3.2.3 - Financial Management | Funds Control </t>
  </si>
  <si>
    <t xml:space="preserve">C.3.2.4 - Financial Management | Accounting </t>
  </si>
  <si>
    <t xml:space="preserve">C.3.2.5 - Financial Management | Payments </t>
  </si>
  <si>
    <t xml:space="preserve">C.3.2.6 - Financial Management | Collections and Receivables </t>
  </si>
  <si>
    <t>C.3.2.7 - Financial Management | Cost Accounting/ Performance Measurement</t>
  </si>
  <si>
    <t xml:space="preserve">C.3.3.1 - Human Resource Management | HR Strategy </t>
  </si>
  <si>
    <t xml:space="preserve">C.3.3.10 - Human Resource Management | Human Resources Development </t>
  </si>
  <si>
    <t xml:space="preserve">C.3.3.2 - Human Resource Management | Staff Acquisition </t>
  </si>
  <si>
    <t xml:space="preserve">C.3.3.3 - Human Resource Management | Organization and Position Management </t>
  </si>
  <si>
    <t xml:space="preserve">C.3.3.4 - Human Resource Management | Compensation Management </t>
  </si>
  <si>
    <t xml:space="preserve">C.3.3.5 - Human Resource Management | Benefits Management </t>
  </si>
  <si>
    <t xml:space="preserve">C.3.3.6 - Human Resource Management | Employee Performance Management </t>
  </si>
  <si>
    <t xml:space="preserve">C.3.3.7 - Human Resource Management | Employee Relations </t>
  </si>
  <si>
    <t xml:space="preserve">C.3.3.8 - Human Resource Management | Labor Relations </t>
  </si>
  <si>
    <t xml:space="preserve">C.3.3.9 - Human Resource Management | Separation Management </t>
  </si>
  <si>
    <t xml:space="preserve">C.3.4.1 - Supply Chain Management | Goods Acquisition </t>
  </si>
  <si>
    <t xml:space="preserve">C.3.4.2 - Supply Chain Management | Inventory Control </t>
  </si>
  <si>
    <t xml:space="preserve">C.3.4.3 - Supply Chain Management | Logistics Management </t>
  </si>
  <si>
    <t xml:space="preserve">C.3.4.4 - Supply Chain Management | Services Acquisition </t>
  </si>
  <si>
    <t xml:space="preserve">C.3.5.1 - Information &amp; Technology Management | System Development </t>
  </si>
  <si>
    <t xml:space="preserve">C.3.5.2 - Information &amp; Technology Management | Lifecycle/Change Management </t>
  </si>
  <si>
    <t xml:space="preserve">C.3.5.3 - Information &amp; Technology Management | System Maintenance </t>
  </si>
  <si>
    <t>C.3.5.4 - Information &amp; Technology Management | IT Infrastructure Maintenance</t>
  </si>
  <si>
    <t>The confidentiality impact assigned to the IT Infrastructure Maintenance Information Type may necessitate the highest confidentiality impact of the information types processed by the system.</t>
  </si>
  <si>
    <t xml:space="preserve">C.3.5.5 - Information &amp; Technology Management | Information System Security </t>
  </si>
  <si>
    <t xml:space="preserve">C.3.5.6 - Information &amp; Technology Management | Record Retention </t>
  </si>
  <si>
    <t>C.3.5.7 - Information &amp; Technology Management | Information Management</t>
  </si>
  <si>
    <t>The confidentiality impact assigned to the Information Management Information Type may necessitate the highest confidentiality impact of the information types processed by the system.</t>
  </si>
  <si>
    <t xml:space="preserve">C.3.5.8 - Information &amp; Technology Management | System and Network Monitoring </t>
  </si>
  <si>
    <t xml:space="preserve">C.3.5.9 - Information &amp; Technology Management | Information Sharing </t>
  </si>
  <si>
    <t xml:space="preserve">N/A </t>
  </si>
  <si>
    <t xml:space="preserve">D.10.1 - Community and Social Services | Homeownership Promotion </t>
  </si>
  <si>
    <t xml:space="preserve">D.10.2 - Community and Social Services | Community and Regional Development </t>
  </si>
  <si>
    <t xml:space="preserve">D.10.3 - Community and Social Services | Social Services </t>
  </si>
  <si>
    <t xml:space="preserve">D.10.4 - Community and Social Services | Postal Services </t>
  </si>
  <si>
    <t xml:space="preserve">D.11.1 - Transportation | Ground Transportation </t>
  </si>
  <si>
    <t xml:space="preserve">D.11.2 - Transportation | Water Transportation </t>
  </si>
  <si>
    <t xml:space="preserve">D.11.3 - Transportation | Air Transportation </t>
  </si>
  <si>
    <t xml:space="preserve">D.11.4 - Transportation | Space Operations </t>
  </si>
  <si>
    <t>High</t>
  </si>
  <si>
    <t>D.12.1 - Education | Elementary, Secondary, and Vocational Education</t>
  </si>
  <si>
    <t xml:space="preserve">D.12.2 - Education | Higher Education </t>
  </si>
  <si>
    <t xml:space="preserve">D.12.3 - Education | Cultural &amp; Historic Preservation </t>
  </si>
  <si>
    <t xml:space="preserve">D.12.4 - Education | Cultural &amp; Historic Exhibition </t>
  </si>
  <si>
    <t xml:space="preserve">D.13.1 - Workforce Management | Training and Employment </t>
  </si>
  <si>
    <t xml:space="preserve">D.13.2 - Workforce Management | Labor Rights Management </t>
  </si>
  <si>
    <t xml:space="preserve">D.13.3 - Workforce Management | Worker Safety </t>
  </si>
  <si>
    <t xml:space="preserve">D.14.1 - Health | Access to Care </t>
  </si>
  <si>
    <t>D.14.2 - Health | Population Health Management and Consumer Safety</t>
  </si>
  <si>
    <t xml:space="preserve">D.14.3 - Health | Health Care Administration </t>
  </si>
  <si>
    <t xml:space="preserve">D.14.4 - Health | Health Care Delivery Services </t>
  </si>
  <si>
    <t>D.14.5 - Health | Health Care Research and Practitioner Education</t>
  </si>
  <si>
    <t xml:space="preserve">D.15.1 - Income Security | General Retirement and Disability </t>
  </si>
  <si>
    <t xml:space="preserve">D.15.2 - Income Security | Unemployment Compensation </t>
  </si>
  <si>
    <t xml:space="preserve">D.15.3 - Income Security | Housing Assistance </t>
  </si>
  <si>
    <t xml:space="preserve">D.15.4 - Income Security | Food and Nutrition Assistance </t>
  </si>
  <si>
    <t xml:space="preserve">D.15.5 - Income Security | Survivor Compensation </t>
  </si>
  <si>
    <t xml:space="preserve">D.16.1 - Law Enforcement | Criminal Apprehension </t>
  </si>
  <si>
    <t xml:space="preserve">D.16.2 - Law Enforcement | Criminal Investigation and Surveillance </t>
  </si>
  <si>
    <t xml:space="preserve">D.16.3 - Law Enforcement | Citizen Protection </t>
  </si>
  <si>
    <t xml:space="preserve">D.16.4 - Law Enforcement | Leadership Protection </t>
  </si>
  <si>
    <t xml:space="preserve">D.16.5 - Law Enforcement | Property Protection </t>
  </si>
  <si>
    <t xml:space="preserve">D.16.6 - Law Enforcement | Substance Control </t>
  </si>
  <si>
    <t xml:space="preserve">D.16.7 - Law Enforcement | Crime Prevention </t>
  </si>
  <si>
    <t>D.16.8 - Law Enforcement | Trade Law Enforcement</t>
  </si>
  <si>
    <t>The identified information types are not a derivative of OMB’s Business Reference Model and were added to address trade law enforcement.</t>
  </si>
  <si>
    <t xml:space="preserve">D.17.1 - Litigation and Judicial Activities | Judicial Hearings </t>
  </si>
  <si>
    <t xml:space="preserve">D.17.2 - Litigation and Judicial Activities | Legal Defense </t>
  </si>
  <si>
    <t xml:space="preserve">D.17.3 - Litigation and Judicial Activities | Legal Investigation </t>
  </si>
  <si>
    <t xml:space="preserve">D.17.4 - Litigation and Judicial Activities | Legal Prosecution and Litigation </t>
  </si>
  <si>
    <t xml:space="preserve">D.17.5 - Litigation and Judicial Activities | Resolution Facilitation </t>
  </si>
  <si>
    <t xml:space="preserve">D.18.1 - Federal Correctional Activities | Criminal Incarceration </t>
  </si>
  <si>
    <t xml:space="preserve">D.18.2 - Federal Correctional Activities | Criminal Rehabilitation </t>
  </si>
  <si>
    <t>D.19.1 - General Science and Innovation | Scientific and Technological Research and Innovation</t>
  </si>
  <si>
    <t xml:space="preserve">D.19.2 - General Science and Innovation | Space Exploration and Innovation </t>
  </si>
  <si>
    <t>D.2.1 - Homeland Security | Border Control and Transportation Security</t>
  </si>
  <si>
    <t>D.2.2 - Homeland Security | Key Asset and Critical Infrastructure Protection</t>
  </si>
  <si>
    <t xml:space="preserve">D.2.3 - Homeland Security | Catastrophic Defense </t>
  </si>
  <si>
    <t>D.2.4 - Homeland Security | Executive Functions of the EOP</t>
  </si>
  <si>
    <t>The identified information types are not a derivative of OMB’s Business Reference Model and were added to address functions of the Executive Office of the President (EOP).</t>
  </si>
  <si>
    <t xml:space="preserve">D.20.1 - Knowledge Creation and Management | Research and Development </t>
  </si>
  <si>
    <t xml:space="preserve">D.20.2 - Knowledge Creation and Management | General Purpose Data and Statistics </t>
  </si>
  <si>
    <t xml:space="preserve">D.20.3 - Knowledge Creation and Management | Advising and Consulting </t>
  </si>
  <si>
    <t xml:space="preserve">D.20.4 - Knowledge Creation and Management | Knowledge Dissemination </t>
  </si>
  <si>
    <t xml:space="preserve">D.21.1 - Regulatory Compliance and Enforcement | Inspections and Auditing </t>
  </si>
  <si>
    <t>D.21.2 - Regulatory Compliance and Enforcement | Standards Setting/ Reporting Guideline Development</t>
  </si>
  <si>
    <t xml:space="preserve">D.21.3 - Regulatory Compliance and Enforcement | Permits and Licensing </t>
  </si>
  <si>
    <t xml:space="preserve">D.22.1 - Public Goods Creation and Management | Manufacturing </t>
  </si>
  <si>
    <t xml:space="preserve">D.22.2 - Public Goods Creation and Management | Construction </t>
  </si>
  <si>
    <t>D.22.3 - Public Goods Creation and Management | Public Resources, Facility, and Infrastructure Management</t>
  </si>
  <si>
    <t xml:space="preserve">D.22.4 - Public Goods Creation and Management | Information Infrastructure Management </t>
  </si>
  <si>
    <t xml:space="preserve">D.23.1 - Federal Financial Assistance | Federal Grants (Non-State) </t>
  </si>
  <si>
    <t xml:space="preserve">D.23.2 - Federal Financial Assistance | Direct Transfers to Individuals </t>
  </si>
  <si>
    <t xml:space="preserve">D.23.3 - Federal Financial Assistance | Subsidies </t>
  </si>
  <si>
    <t xml:space="preserve">D.23.4 - Federal Financial Assistance | Tax Credits </t>
  </si>
  <si>
    <t xml:space="preserve">D.24.1 - Credits and Insurance | Direct Loans </t>
  </si>
  <si>
    <t xml:space="preserve">D.24.2 - Credits and Insurance | Loan Guarantees </t>
  </si>
  <si>
    <t xml:space="preserve">D.24.3 - Credits and Insurance | General Insurance </t>
  </si>
  <si>
    <t xml:space="preserve">D.25.1 - Transfers to State/Local Governments | Formula Grants </t>
  </si>
  <si>
    <t xml:space="preserve">D.25.2 - Transfers to State/Local Governments | Project/Competitive Grants </t>
  </si>
  <si>
    <t xml:space="preserve">D.25.3 - Transfers to State/Local Governments | Earmarked Grants </t>
  </si>
  <si>
    <t xml:space="preserve">D.25.4 - Transfers to State/Local Governments | State Loans </t>
  </si>
  <si>
    <t>D.26.1 - Direct Services for Citizens | Military Operations</t>
  </si>
  <si>
    <t>As mode of delivery of mission-based services, the security categorization of Direct Services to Citizens subfunctions Military Operations and Civilian Operation is dependent on the mission services delivered to the citizens [e.g., Health Care; Emergency Response, Environmental Remediation] should be categorized in accordance with the mission-based information type.</t>
  </si>
  <si>
    <t>D.26.2 - Direct Services for Citizens | Civilian Operations</t>
  </si>
  <si>
    <t>D.3.1 - Intelligence Operations | Intelligence Planning</t>
  </si>
  <si>
    <t>Where foreign intelligence information is involved, the information and information systems are categorized as National Securityinformation or systems and are outside the scope of this guideline.</t>
  </si>
  <si>
    <t>D.3.2 - Intelligence Operations | Intelligence Collection</t>
  </si>
  <si>
    <t>D.3.3 - Intelligence Operations | Intelligence Analysis &amp; Production</t>
  </si>
  <si>
    <t>D.3.4 - Intelligence Operations | Intelligence Dissemination</t>
  </si>
  <si>
    <t>D.3.5 - Intelligence Operations | Intelligence Processing</t>
  </si>
  <si>
    <t xml:space="preserve">D.4.1 - Disaster Management | Disaster Monitoring and Prediction </t>
  </si>
  <si>
    <t xml:space="preserve">D.4.2 - Disaster Management | Disaster Preparedness and Planning </t>
  </si>
  <si>
    <t xml:space="preserve">D.4.3 - Disaster Management | Disaster Repair and Restoration </t>
  </si>
  <si>
    <t xml:space="preserve">D.4.4 - Disaster Management | Emergency Response </t>
  </si>
  <si>
    <t xml:space="preserve">D.5.1 - International Affairs and Commerce | Foreign Affairs </t>
  </si>
  <si>
    <t>D.5.2 - International Affairs and Commerce | International Development and Humanitarian Aid</t>
  </si>
  <si>
    <t xml:space="preserve">D.5.3 - International Affairs and Commerce | Global Trade </t>
  </si>
  <si>
    <t xml:space="preserve">D.6.1 - Natural Resources | Water Resource Management </t>
  </si>
  <si>
    <t>D.6.2 - Natural Resources | Conservation, Marine, and Land Management</t>
  </si>
  <si>
    <t>D.6.3 - Natural Resources | Recreational Resource Management and Tourism</t>
  </si>
  <si>
    <t xml:space="preserve">D.6.4 - Natural Resources | Agricultural Innovation and Services </t>
  </si>
  <si>
    <t xml:space="preserve">D.7.1 - Energy | Energy Supply </t>
  </si>
  <si>
    <t>Confidentiality: Highwhere safety of radioactive materials, highly flammable fuels, or transmission channels or control processes at risk.  
Integrity &amp; Availability: Usually Moderateor Highwhere mission-critical procedures are involved.</t>
  </si>
  <si>
    <t xml:space="preserve">D.7.2 - Energy | Energy Conservation and Preparedness </t>
  </si>
  <si>
    <t xml:space="preserve">D.7.3 - Energy | Energy Resource Management </t>
  </si>
  <si>
    <t xml:space="preserve">D.7.4 - Energy | Energy Production </t>
  </si>
  <si>
    <t xml:space="preserve">D.8.1 - Environmental Management | Environmental Monitoring/ Forecasting </t>
  </si>
  <si>
    <t xml:space="preserve">D.8.2 - Environmental Management | Environmental Remediation </t>
  </si>
  <si>
    <t xml:space="preserve">D.8.3 - Environmental Management | Pollution Prevention And Control </t>
  </si>
  <si>
    <t xml:space="preserve">D.9.1 - Economic Development | Business and Industry Development </t>
  </si>
  <si>
    <t xml:space="preserve">D.9.2 - Economic Development | Intellectual Property Protection </t>
  </si>
  <si>
    <t xml:space="preserve">D.9.3 - Economic Development | Financial Sector Oversight </t>
  </si>
  <si>
    <t xml:space="preserve">D.9.4 - Economic Development | Industry Sector Income Stabilization </t>
  </si>
  <si>
    <t>Column1</t>
  </si>
  <si>
    <t>Column2</t>
  </si>
  <si>
    <t>Column3</t>
  </si>
  <si>
    <t>Column4</t>
  </si>
  <si>
    <t>Column5</t>
  </si>
  <si>
    <t>Column6</t>
  </si>
  <si>
    <t>Column7</t>
  </si>
  <si>
    <t>Security Categorization of Management and Support Information</t>
  </si>
  <si>
    <t>Code</t>
  </si>
  <si>
    <t>Category</t>
  </si>
  <si>
    <t>Information Type</t>
  </si>
  <si>
    <t>C.2.1.1</t>
  </si>
  <si>
    <t>Controls and Oversight</t>
  </si>
  <si>
    <t xml:space="preserve">Corrective Action (Policy/Regulation) </t>
  </si>
  <si>
    <t>C.2.1.2</t>
  </si>
  <si>
    <t xml:space="preserve">Program Evaluation </t>
  </si>
  <si>
    <t>C.2.1.3</t>
  </si>
  <si>
    <t xml:space="preserve">Program Monitoring </t>
  </si>
  <si>
    <t>C.2.2.1</t>
  </si>
  <si>
    <t>Regulatory Development</t>
  </si>
  <si>
    <t xml:space="preserve">Policy and Guidance Development </t>
  </si>
  <si>
    <t>C.2.2.2</t>
  </si>
  <si>
    <t xml:space="preserve">Public Comment Tracking </t>
  </si>
  <si>
    <t>C.2.2.3</t>
  </si>
  <si>
    <t xml:space="preserve">Regulatory Creation </t>
  </si>
  <si>
    <t>C.2.2.4</t>
  </si>
  <si>
    <t xml:space="preserve">Rule Publication </t>
  </si>
  <si>
    <t>C.2.3.1</t>
  </si>
  <si>
    <t>Planning and Budgeting</t>
  </si>
  <si>
    <t xml:space="preserve">Budget Formulation </t>
  </si>
  <si>
    <t>C.2.3.2</t>
  </si>
  <si>
    <t xml:space="preserve">Capital Planning </t>
  </si>
  <si>
    <t>C.2.3.3</t>
  </si>
  <si>
    <t xml:space="preserve">Enterprise Architecture </t>
  </si>
  <si>
    <t>C.2.3.4</t>
  </si>
  <si>
    <t xml:space="preserve">Strategic Planning </t>
  </si>
  <si>
    <t>C.2.3.5</t>
  </si>
  <si>
    <t xml:space="preserve">Budget Execution </t>
  </si>
  <si>
    <t>C.2.3.6</t>
  </si>
  <si>
    <t xml:space="preserve">Workforce Planning </t>
  </si>
  <si>
    <t>C.2.3.7</t>
  </si>
  <si>
    <t xml:space="preserve">Management Improvement </t>
  </si>
  <si>
    <t>C.2.3.8</t>
  </si>
  <si>
    <t xml:space="preserve">Budgeting &amp; Performance Integration </t>
  </si>
  <si>
    <t>C.2.3.9</t>
  </si>
  <si>
    <t xml:space="preserve">Tax and Fiscal Policy </t>
  </si>
  <si>
    <t>C.2.4.1</t>
  </si>
  <si>
    <t>Internal Risk Management and Mitigation</t>
  </si>
  <si>
    <t xml:space="preserve">Contingency Planning </t>
  </si>
  <si>
    <t>C.2.4.2</t>
  </si>
  <si>
    <t xml:space="preserve">Continuity of Operations </t>
  </si>
  <si>
    <t>C.2.4.3</t>
  </si>
  <si>
    <t xml:space="preserve">Service Recovery </t>
  </si>
  <si>
    <t>C.2.5.1</t>
  </si>
  <si>
    <t>Revenue Collection</t>
  </si>
  <si>
    <t xml:space="preserve">Debt Collection </t>
  </si>
  <si>
    <t>C.2.5.2</t>
  </si>
  <si>
    <t xml:space="preserve">User Fee Collection </t>
  </si>
  <si>
    <t>C.2.5.3</t>
  </si>
  <si>
    <t xml:space="preserve">Federal Asset Sales </t>
  </si>
  <si>
    <t>C.2.6.1</t>
  </si>
  <si>
    <t>Public Affairs</t>
  </si>
  <si>
    <t xml:space="preserve">Customer Services </t>
  </si>
  <si>
    <t>C.2.6.2</t>
  </si>
  <si>
    <t xml:space="preserve">Official Information Dissemination </t>
  </si>
  <si>
    <t>C.2.6.3</t>
  </si>
  <si>
    <t xml:space="preserve">Product Outreach </t>
  </si>
  <si>
    <t>C.2.6.4</t>
  </si>
  <si>
    <t xml:space="preserve">Public Relations </t>
  </si>
  <si>
    <t>C.2.7.1</t>
  </si>
  <si>
    <t>Legislative Relations</t>
  </si>
  <si>
    <t xml:space="preserve">Legislation Tracking </t>
  </si>
  <si>
    <t>C.2.7.2</t>
  </si>
  <si>
    <t xml:space="preserve">Legislation Testimony </t>
  </si>
  <si>
    <t>C.2.7.3</t>
  </si>
  <si>
    <t xml:space="preserve">Proposal Development </t>
  </si>
  <si>
    <t>C.2.7.4</t>
  </si>
  <si>
    <t xml:space="preserve">Congressional Liason Operations </t>
  </si>
  <si>
    <t>C.2.8.1</t>
  </si>
  <si>
    <t>General Government</t>
  </si>
  <si>
    <t>Central Fiscal Operations</t>
  </si>
  <si>
    <t>C.2.8.2</t>
  </si>
  <si>
    <t xml:space="preserve">Legislative Functions </t>
  </si>
  <si>
    <t>C.2.8.3</t>
  </si>
  <si>
    <t>Executive Functions</t>
  </si>
  <si>
    <t>C.2.8.4</t>
  </si>
  <si>
    <t xml:space="preserve">Central Property Management </t>
  </si>
  <si>
    <t>C.2.8.5</t>
  </si>
  <si>
    <t xml:space="preserve">Central Personnel Management </t>
  </si>
  <si>
    <t>C.2.8.6</t>
  </si>
  <si>
    <t xml:space="preserve">Taxation Management </t>
  </si>
  <si>
    <t>C.2.8.7</t>
  </si>
  <si>
    <t>Central Records and Statistics Management</t>
  </si>
  <si>
    <t>C.2.8.8</t>
  </si>
  <si>
    <t>Income Information</t>
  </si>
  <si>
    <t>C.2.8.9</t>
  </si>
  <si>
    <t>Personal Identity and Authentication</t>
  </si>
  <si>
    <t>C.2.8.10</t>
  </si>
  <si>
    <t>Entitlement Event Information</t>
  </si>
  <si>
    <t>C.2.8.11</t>
  </si>
  <si>
    <t>Representative Payee Information</t>
  </si>
  <si>
    <t>C.2.8.12</t>
  </si>
  <si>
    <t>General Information</t>
  </si>
  <si>
    <t>C.3.1.1</t>
  </si>
  <si>
    <t>Administrative Management</t>
  </si>
  <si>
    <t xml:space="preserve">Facilities, Fleet, and Equipment Mgmt </t>
  </si>
  <si>
    <t>C.3.1.2</t>
  </si>
  <si>
    <t xml:space="preserve">Help Desk Services </t>
  </si>
  <si>
    <t>C.3.1.3</t>
  </si>
  <si>
    <t xml:space="preserve">Security Management </t>
  </si>
  <si>
    <t>C.3.1.4</t>
  </si>
  <si>
    <t xml:space="preserve">Travel </t>
  </si>
  <si>
    <t>C.3.1.5</t>
  </si>
  <si>
    <t>Workplace Policy Development and Management</t>
  </si>
  <si>
    <t>C.3.2.1</t>
  </si>
  <si>
    <t>Financial Management</t>
  </si>
  <si>
    <t xml:space="preserve">Asset and Liability Management </t>
  </si>
  <si>
    <t>C.3.2.2</t>
  </si>
  <si>
    <t xml:space="preserve">Reporting and Information </t>
  </si>
  <si>
    <t>C.3.2.3</t>
  </si>
  <si>
    <t xml:space="preserve">Funds Control </t>
  </si>
  <si>
    <t>C.3.2.4</t>
  </si>
  <si>
    <t xml:space="preserve">Accounting </t>
  </si>
  <si>
    <t>C.3.2.5</t>
  </si>
  <si>
    <t xml:space="preserve">Payments </t>
  </si>
  <si>
    <t>C.3.2.6</t>
  </si>
  <si>
    <t xml:space="preserve">Collections and Receivables </t>
  </si>
  <si>
    <t>C.3.2.7</t>
  </si>
  <si>
    <t>Cost Accounting/ Performance Measurement</t>
  </si>
  <si>
    <t>C.3.3.1</t>
  </si>
  <si>
    <t>Human Resource Management</t>
  </si>
  <si>
    <t xml:space="preserve">HR Strategy </t>
  </si>
  <si>
    <t>C.3.3.2</t>
  </si>
  <si>
    <t xml:space="preserve">Staff Acquisition </t>
  </si>
  <si>
    <t>C.3.3.3</t>
  </si>
  <si>
    <t xml:space="preserve">Organization and Position Management </t>
  </si>
  <si>
    <t>C.3.3.4</t>
  </si>
  <si>
    <t xml:space="preserve">Compensation Management </t>
  </si>
  <si>
    <t>C.3.3.5</t>
  </si>
  <si>
    <t xml:space="preserve">Benefits Management </t>
  </si>
  <si>
    <t>C.3.3.6</t>
  </si>
  <si>
    <t xml:space="preserve">Employee Performance Management </t>
  </si>
  <si>
    <t>C.3.3.7</t>
  </si>
  <si>
    <t xml:space="preserve">Employee Relations </t>
  </si>
  <si>
    <t>C.3.3.8</t>
  </si>
  <si>
    <t xml:space="preserve">Labor Relations </t>
  </si>
  <si>
    <t>C.3.3.9</t>
  </si>
  <si>
    <t xml:space="preserve">Separation Management </t>
  </si>
  <si>
    <t>C.3.3.10</t>
  </si>
  <si>
    <t xml:space="preserve">Human Resources Development </t>
  </si>
  <si>
    <t>C.3.4.1</t>
  </si>
  <si>
    <t>Supply Chain Management</t>
  </si>
  <si>
    <t xml:space="preserve">Goods Acquisition </t>
  </si>
  <si>
    <t>C.3.4.2</t>
  </si>
  <si>
    <t xml:space="preserve">Inventory Control </t>
  </si>
  <si>
    <t>C.3.4.3</t>
  </si>
  <si>
    <t xml:space="preserve">Logistics Management </t>
  </si>
  <si>
    <t>C.3.4.4</t>
  </si>
  <si>
    <t xml:space="preserve">Services Acquisition </t>
  </si>
  <si>
    <t>C.3.5.1</t>
  </si>
  <si>
    <t>Information &amp; Technology Management</t>
  </si>
  <si>
    <t xml:space="preserve">System Development </t>
  </si>
  <si>
    <t>C.3.5.2</t>
  </si>
  <si>
    <t xml:space="preserve">Lifecycle/Change Management </t>
  </si>
  <si>
    <t>C.3.5.3</t>
  </si>
  <si>
    <t xml:space="preserve">System Maintenance </t>
  </si>
  <si>
    <t>C.3.5.4</t>
  </si>
  <si>
    <t>IT Infrastructure Maintenance</t>
  </si>
  <si>
    <t>C.3.5.5</t>
  </si>
  <si>
    <t xml:space="preserve">Information System Security </t>
  </si>
  <si>
    <t>C.3.5.6</t>
  </si>
  <si>
    <t xml:space="preserve">Record Retention </t>
  </si>
  <si>
    <t>C.3.5.7</t>
  </si>
  <si>
    <t>Information Management</t>
  </si>
  <si>
    <t>C.3.5.8</t>
  </si>
  <si>
    <t xml:space="preserve">System and Network Monitoring </t>
  </si>
  <si>
    <t>C.3.5.9</t>
  </si>
  <si>
    <t xml:space="preserve">Information Sharing </t>
  </si>
  <si>
    <t>D.1.1</t>
  </si>
  <si>
    <t>Defense &amp; National Security</t>
  </si>
  <si>
    <t>Strategic National &amp; Theater Defense</t>
  </si>
  <si>
    <t>National Security</t>
  </si>
  <si>
    <t>Information Type is from Table D-1</t>
  </si>
  <si>
    <t>D.1.2</t>
  </si>
  <si>
    <t>Operational Defense</t>
  </si>
  <si>
    <t>D.1.3</t>
  </si>
  <si>
    <t>Tactical Defense</t>
  </si>
  <si>
    <t>D.2.1</t>
  </si>
  <si>
    <t>Homeland Security</t>
  </si>
  <si>
    <t>Border Control and Transportation Security</t>
  </si>
  <si>
    <t>D.2.2</t>
  </si>
  <si>
    <t>Key Asset and Critical Infrastructure Protection</t>
  </si>
  <si>
    <t>D.2.3</t>
  </si>
  <si>
    <t xml:space="preserve">Catastrophic Defense </t>
  </si>
  <si>
    <t>D.2.4</t>
  </si>
  <si>
    <t>Executive Functions of the EOP</t>
  </si>
  <si>
    <t>D.3.1</t>
  </si>
  <si>
    <t>Intelligence Operations</t>
  </si>
  <si>
    <t>Intelligence Planning</t>
  </si>
  <si>
    <t>D.3.2</t>
  </si>
  <si>
    <t>Intelligence Collection</t>
  </si>
  <si>
    <t>D.3.3</t>
  </si>
  <si>
    <t>Intelligence Analysis &amp; Production</t>
  </si>
  <si>
    <t>D.3.4</t>
  </si>
  <si>
    <t>Intelligence Dissemination</t>
  </si>
  <si>
    <t>D.3.5</t>
  </si>
  <si>
    <t>Intelligence Processing</t>
  </si>
  <si>
    <t>D.4.1</t>
  </si>
  <si>
    <t>Disaster Management</t>
  </si>
  <si>
    <t xml:space="preserve">Disaster Monitoring and Prediction </t>
  </si>
  <si>
    <t>D.4.2</t>
  </si>
  <si>
    <t xml:space="preserve">Disaster Preparedness and Planning </t>
  </si>
  <si>
    <t>D.4.3</t>
  </si>
  <si>
    <t xml:space="preserve">Disaster Repair and Restoration </t>
  </si>
  <si>
    <t>D.4.4</t>
  </si>
  <si>
    <t xml:space="preserve">Emergency Response </t>
  </si>
  <si>
    <t>D.5.1</t>
  </si>
  <si>
    <t>International Affairs and Commerce</t>
  </si>
  <si>
    <t xml:space="preserve">Foreign Affairs </t>
  </si>
  <si>
    <t>D.5.2</t>
  </si>
  <si>
    <t>International Development and Humanitarian Aid</t>
  </si>
  <si>
    <t>D.5.3</t>
  </si>
  <si>
    <t xml:space="preserve">Global Trade </t>
  </si>
  <si>
    <t>D.6.1</t>
  </si>
  <si>
    <t>Natural Resources</t>
  </si>
  <si>
    <t xml:space="preserve">Water Resource Management </t>
  </si>
  <si>
    <t>D.6.2</t>
  </si>
  <si>
    <t>Conservation, Marine, and Land Management</t>
  </si>
  <si>
    <t>D.6.3</t>
  </si>
  <si>
    <t>Recreational Resource Management and Tourism</t>
  </si>
  <si>
    <t>D.6.4</t>
  </si>
  <si>
    <t xml:space="preserve">Agricultural Innovation and Services </t>
  </si>
  <si>
    <t>D.7.1</t>
  </si>
  <si>
    <t>Energy</t>
  </si>
  <si>
    <t xml:space="preserve">Energy Supply </t>
  </si>
  <si>
    <t>D.7.2</t>
  </si>
  <si>
    <t xml:space="preserve">Energy Conservation and Preparedness </t>
  </si>
  <si>
    <t>D.7.3</t>
  </si>
  <si>
    <t xml:space="preserve">Energy Resource Management </t>
  </si>
  <si>
    <t>D.7.4</t>
  </si>
  <si>
    <t xml:space="preserve">Energy Production </t>
  </si>
  <si>
    <t>D.8.1</t>
  </si>
  <si>
    <t>Environmental Management</t>
  </si>
  <si>
    <t xml:space="preserve">Environmental Monitoring/ Forecasting </t>
  </si>
  <si>
    <t>D.8.2</t>
  </si>
  <si>
    <t xml:space="preserve">Environmental Remediation </t>
  </si>
  <si>
    <t>D.8.3</t>
  </si>
  <si>
    <t xml:space="preserve">Pollution Prevention And Control </t>
  </si>
  <si>
    <t>D.9.1</t>
  </si>
  <si>
    <t>Economic Development</t>
  </si>
  <si>
    <t xml:space="preserve">Business and Industry Development </t>
  </si>
  <si>
    <t>D.9.2</t>
  </si>
  <si>
    <t xml:space="preserve">Intellectual Property Protection </t>
  </si>
  <si>
    <t>D.9.3</t>
  </si>
  <si>
    <t xml:space="preserve">Financial Sector Oversight </t>
  </si>
  <si>
    <t>D.9.4</t>
  </si>
  <si>
    <t xml:space="preserve">Industry Sector Income Stabilization </t>
  </si>
  <si>
    <t>D.10.1</t>
  </si>
  <si>
    <t>Community and Social Services</t>
  </si>
  <si>
    <t xml:space="preserve">Homeownership Promotion </t>
  </si>
  <si>
    <t>D.10.2</t>
  </si>
  <si>
    <t xml:space="preserve">Community and Regional Development </t>
  </si>
  <si>
    <t>D.10.3</t>
  </si>
  <si>
    <t xml:space="preserve">Social Services </t>
  </si>
  <si>
    <t>D.10.4</t>
  </si>
  <si>
    <t xml:space="preserve">Postal Services </t>
  </si>
  <si>
    <t>D.11.1</t>
  </si>
  <si>
    <t>Transportation</t>
  </si>
  <si>
    <t xml:space="preserve">Ground Transportation </t>
  </si>
  <si>
    <t>D.11.2</t>
  </si>
  <si>
    <t xml:space="preserve">Water Transportation </t>
  </si>
  <si>
    <t>D.11.3</t>
  </si>
  <si>
    <t xml:space="preserve">Air Transportation </t>
  </si>
  <si>
    <t>D.11.4</t>
  </si>
  <si>
    <t xml:space="preserve">Space Operations </t>
  </si>
  <si>
    <t>D.12.1</t>
  </si>
  <si>
    <t>Education</t>
  </si>
  <si>
    <t>Elementary, Secondary, and Vocational Education</t>
  </si>
  <si>
    <t>D.12.2</t>
  </si>
  <si>
    <t xml:space="preserve">Higher Education </t>
  </si>
  <si>
    <t>D.12.3</t>
  </si>
  <si>
    <t xml:space="preserve">Cultural &amp; Historic Preservation </t>
  </si>
  <si>
    <t>D.12.4</t>
  </si>
  <si>
    <t xml:space="preserve">Cultural &amp; Historic Exhibition </t>
  </si>
  <si>
    <t>D.13.1</t>
  </si>
  <si>
    <t>Workforce Management</t>
  </si>
  <si>
    <t xml:space="preserve">Training and Employment </t>
  </si>
  <si>
    <t>D.13.2</t>
  </si>
  <si>
    <t xml:space="preserve">Labor Rights Management </t>
  </si>
  <si>
    <t>D.13.3</t>
  </si>
  <si>
    <t xml:space="preserve">Worker Safety </t>
  </si>
  <si>
    <t>D.14.1</t>
  </si>
  <si>
    <t>Health</t>
  </si>
  <si>
    <t xml:space="preserve">Access to Care </t>
  </si>
  <si>
    <t>D.14.2</t>
  </si>
  <si>
    <t>Population Health Management and Consumer Safety</t>
  </si>
  <si>
    <t>D.14.3</t>
  </si>
  <si>
    <t xml:space="preserve">Health Care Administration </t>
  </si>
  <si>
    <t>D.14.4</t>
  </si>
  <si>
    <t xml:space="preserve">Health Care Delivery Services </t>
  </si>
  <si>
    <t>D.14.5</t>
  </si>
  <si>
    <t>Health Care Research and Practitioner Education</t>
  </si>
  <si>
    <t>D.15.1</t>
  </si>
  <si>
    <t>Income Security</t>
  </si>
  <si>
    <t xml:space="preserve">General Retirement and Disability </t>
  </si>
  <si>
    <t>D.15.2</t>
  </si>
  <si>
    <t xml:space="preserve">Unemployment Compensation </t>
  </si>
  <si>
    <t>D.15.3</t>
  </si>
  <si>
    <t xml:space="preserve">Housing Assistance </t>
  </si>
  <si>
    <t>D.15.4</t>
  </si>
  <si>
    <t xml:space="preserve">Food and Nutrition Assistance </t>
  </si>
  <si>
    <t>D.15.5</t>
  </si>
  <si>
    <t xml:space="preserve">Survivor Compensation </t>
  </si>
  <si>
    <t>D.16.1</t>
  </si>
  <si>
    <t>Law Enforcement</t>
  </si>
  <si>
    <t xml:space="preserve">Criminal Apprehension </t>
  </si>
  <si>
    <t>D.16.2</t>
  </si>
  <si>
    <t xml:space="preserve">Criminal Investigation and Surveillance </t>
  </si>
  <si>
    <t>D.16.3</t>
  </si>
  <si>
    <t xml:space="preserve">Citizen Protection </t>
  </si>
  <si>
    <t>D.16.4</t>
  </si>
  <si>
    <t xml:space="preserve">Leadership Protection </t>
  </si>
  <si>
    <t>D.16.5</t>
  </si>
  <si>
    <t xml:space="preserve">Property Protection </t>
  </si>
  <si>
    <t>D.16.6</t>
  </si>
  <si>
    <t xml:space="preserve">Substance Control </t>
  </si>
  <si>
    <t>D.16.7</t>
  </si>
  <si>
    <t xml:space="preserve">Crime Prevention </t>
  </si>
  <si>
    <t>D.16.8</t>
  </si>
  <si>
    <t>Trade Law Enforcement</t>
  </si>
  <si>
    <t>D.17.1</t>
  </si>
  <si>
    <t>Litigation and Judicial Activities</t>
  </si>
  <si>
    <t xml:space="preserve">Judicial Hearings </t>
  </si>
  <si>
    <t>D.17.2</t>
  </si>
  <si>
    <t xml:space="preserve">Legal Defense </t>
  </si>
  <si>
    <t>D.17.3</t>
  </si>
  <si>
    <t xml:space="preserve">Legal Investigation </t>
  </si>
  <si>
    <t>D.17.4</t>
  </si>
  <si>
    <t xml:space="preserve">Legal Prosecution and Litigation </t>
  </si>
  <si>
    <t>D.17.5</t>
  </si>
  <si>
    <t xml:space="preserve">Resolution Facilitation </t>
  </si>
  <si>
    <t>D.18.1</t>
  </si>
  <si>
    <t>Federal Correctional Activities</t>
  </si>
  <si>
    <t xml:space="preserve">Criminal Incarceration </t>
  </si>
  <si>
    <t>D.18.2</t>
  </si>
  <si>
    <t xml:space="preserve">Criminal Rehabilitation </t>
  </si>
  <si>
    <t>D.19.1</t>
  </si>
  <si>
    <t>General Science and Innovation</t>
  </si>
  <si>
    <t>Scientific and Technological Research and Innovation</t>
  </si>
  <si>
    <t>D.19.2</t>
  </si>
  <si>
    <t xml:space="preserve">Space Exploration and Innovation </t>
  </si>
  <si>
    <t>D.20.1</t>
  </si>
  <si>
    <t>Knowledge Creation and Management</t>
  </si>
  <si>
    <t xml:space="preserve">Research and Development </t>
  </si>
  <si>
    <t>D.20.2</t>
  </si>
  <si>
    <t xml:space="preserve">General Purpose Data and Statistics </t>
  </si>
  <si>
    <t>D.20.3</t>
  </si>
  <si>
    <t xml:space="preserve">Advising and Consulting </t>
  </si>
  <si>
    <t>D.20.4</t>
  </si>
  <si>
    <t xml:space="preserve">Knowledge Dissemination </t>
  </si>
  <si>
    <t>D.21.1</t>
  </si>
  <si>
    <t>Regulatory Compliance and Enforcement</t>
  </si>
  <si>
    <t xml:space="preserve">Inspections and Auditing </t>
  </si>
  <si>
    <t>D.21.2</t>
  </si>
  <si>
    <t>Standards Setting/ Reporting Guideline Development</t>
  </si>
  <si>
    <t>D.21.3</t>
  </si>
  <si>
    <t xml:space="preserve">Permits and Licensing </t>
  </si>
  <si>
    <t>D.22.1</t>
  </si>
  <si>
    <t>Public Goods Creation and Management</t>
  </si>
  <si>
    <t xml:space="preserve">Manufacturing </t>
  </si>
  <si>
    <t>D.22.2</t>
  </si>
  <si>
    <t xml:space="preserve">Construction </t>
  </si>
  <si>
    <t>D.22.3</t>
  </si>
  <si>
    <t>Public Resources, Facility, and Infrastructure Management</t>
  </si>
  <si>
    <t>D.22.4</t>
  </si>
  <si>
    <t xml:space="preserve">Information Infrastructure Management </t>
  </si>
  <si>
    <t>D.23.1</t>
  </si>
  <si>
    <t>Federal Financial Assistance</t>
  </si>
  <si>
    <t xml:space="preserve">Federal Grants (Non-State) </t>
  </si>
  <si>
    <t>D.23.2</t>
  </si>
  <si>
    <t xml:space="preserve">Direct Transfers to Individuals </t>
  </si>
  <si>
    <t>D.23.3</t>
  </si>
  <si>
    <t xml:space="preserve">Subsidies </t>
  </si>
  <si>
    <t>D.23.4</t>
  </si>
  <si>
    <t xml:space="preserve">Tax Credits </t>
  </si>
  <si>
    <t>D.24.1</t>
  </si>
  <si>
    <t>Credits and Insurance</t>
  </si>
  <si>
    <t xml:space="preserve">Direct Loans </t>
  </si>
  <si>
    <t>D.24.2</t>
  </si>
  <si>
    <t xml:space="preserve">Loan Guarantees </t>
  </si>
  <si>
    <t>D.24.3</t>
  </si>
  <si>
    <t xml:space="preserve">General Insurance </t>
  </si>
  <si>
    <t>D.25.1</t>
  </si>
  <si>
    <t>Transfers to State/Local Governments</t>
  </si>
  <si>
    <t xml:space="preserve">Formula Grants </t>
  </si>
  <si>
    <t>D.25.2</t>
  </si>
  <si>
    <t xml:space="preserve">Project/Competitive Grants </t>
  </si>
  <si>
    <t>D.25.3</t>
  </si>
  <si>
    <t xml:space="preserve">Earmarked Grants </t>
  </si>
  <si>
    <t>D.25.4</t>
  </si>
  <si>
    <t xml:space="preserve">State Loans </t>
  </si>
  <si>
    <t>D.26.1</t>
  </si>
  <si>
    <t>Direct Services for Citizens</t>
  </si>
  <si>
    <t>Military Operations</t>
  </si>
  <si>
    <t>D.26.2</t>
  </si>
  <si>
    <t>Civilian Operations</t>
  </si>
  <si>
    <t>GR.1</t>
  </si>
  <si>
    <t>Public Data</t>
  </si>
  <si>
    <t>Non-sensitive State data, metadata, and/or data</t>
  </si>
  <si>
    <t>GR.2</t>
  </si>
  <si>
    <t>Personally identifiable information (PII)</t>
  </si>
  <si>
    <t>Personally Identifiable Information (PII)</t>
  </si>
  <si>
    <t>GR.3</t>
  </si>
  <si>
    <t>Protected Health Information (PHI)</t>
  </si>
  <si>
    <t>GR.4</t>
  </si>
  <si>
    <t>Payment Card Industry</t>
  </si>
  <si>
    <t>Credit Card Information</t>
  </si>
  <si>
    <t>GR.5</t>
  </si>
  <si>
    <t>Criminal Justice Information</t>
  </si>
  <si>
    <t>CJIS Data</t>
  </si>
  <si>
    <t>Per CJIS POlicy 6.0</t>
  </si>
  <si>
    <t>GR.6</t>
  </si>
  <si>
    <t>Federal Tax Information</t>
  </si>
  <si>
    <t>FTI Data</t>
  </si>
  <si>
    <t>GR.7</t>
  </si>
  <si>
    <t xml:space="preserve">Family Educational Rights and Privacy Act </t>
  </si>
  <si>
    <t>FERPA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</si>
</sst>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Aptos Narrow"/>
      <family val="2"/>
      <scheme val="minor"/>
    </font>
    <font>
      <b/>
      <sz val="10"/>
      <color rgb="FF454545"/>
      <name val="Arial"/>
      <family val="2"/>
    </font>
    <font>
      <sz val="10"/>
      <color rgb="FF454545"/>
      <name val="Calibri"/>
      <family val="2"/>
    </font>
    <font>
      <sz val="10"/>
      <color rgb="FF808080"/>
      <name val="Arial"/>
      <family val="2"/>
    </font>
    <font>
      <b/>
      <sz val="24"/>
      <color theme="0"/>
      <name val="Roboto"/>
    </font>
    <font>
      <b/>
      <sz val="10"/>
      <name val="Arial"/>
      <family val="2"/>
    </font>
  </fonts>
  <fills count="5">
    <fill>
      <patternFill patternType="none"/>
    </fill>
    <fill>
      <patternFill patternType="gray125"/>
    </fill>
    <fill>
      <patternFill patternType="solid">
        <fgColor theme="3" tint="0.89999084444715716"/>
        <bgColor indexed="64"/>
      </patternFill>
    </fill>
    <fill>
      <patternFill patternType="solid">
        <fgColor theme="4" tint="0.79998168889431442"/>
        <bgColor indexed="64"/>
      </patternFill>
    </fill>
    <fill>
      <patternFill patternType="solid">
        <fgColor rgb="FF142A50"/>
        <bgColor indexed="64"/>
      </patternFill>
    </fill>
  </fills>
  <borders count="18">
    <border>
      <left/>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rgb="FF000000"/>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rgb="FF000000"/>
      </top>
      <bottom style="medium">
        <color indexed="64"/>
      </bottom>
      <diagonal/>
    </border>
    <border>
      <left/>
      <right/>
      <top/>
      <bottom style="medium">
        <color rgb="FF000000"/>
      </bottom>
      <diagonal/>
    </border>
    <border>
      <left/>
      <right style="thin">
        <color indexed="64"/>
      </right>
      <top/>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25">
    <xf numFmtId="0" fontId="0" fillId="0" borderId="0" xfId="0"/>
    <xf numFmtId="0" fontId="3" fillId="0" borderId="1" xfId="0" applyFont="1" applyBorder="1" applyAlignment="1">
      <alignment vertical="center" wrapText="1"/>
    </xf>
    <xf numFmtId="0" fontId="3" fillId="0" borderId="2" xfId="0" applyFont="1" applyBorder="1" applyAlignment="1">
      <alignment vertical="center" wrapText="1"/>
    </xf>
    <xf numFmtId="0" fontId="1" fillId="3" borderId="3" xfId="0" applyFont="1" applyFill="1" applyBorder="1" applyAlignment="1">
      <alignment vertical="center" wrapText="1"/>
    </xf>
    <xf numFmtId="0" fontId="1" fillId="2" borderId="4" xfId="0" applyFont="1" applyFill="1" applyBorder="1" applyAlignment="1">
      <alignment vertical="center" wrapText="1"/>
    </xf>
    <xf numFmtId="0" fontId="2" fillId="0" borderId="10" xfId="0" applyFont="1" applyBorder="1" applyAlignment="1">
      <alignment horizontal="center" vertical="center" wrapText="1"/>
    </xf>
    <xf numFmtId="0" fontId="3" fillId="0" borderId="14" xfId="0" applyFont="1" applyBorder="1" applyAlignment="1">
      <alignment vertical="center" wrapText="1"/>
    </xf>
    <xf numFmtId="0" fontId="0" fillId="0" borderId="13" xfId="0" applyBorder="1"/>
    <xf numFmtId="0" fontId="0" fillId="0" borderId="15" xfId="0" applyBorder="1"/>
    <xf numFmtId="0" fontId="0" fillId="0" borderId="0" xfId="0" applyAlignment="1">
      <alignment wrapText="1"/>
    </xf>
    <xf numFmtId="0" fontId="5" fillId="2" borderId="4" xfId="0" applyFont="1" applyFill="1" applyBorder="1" applyAlignment="1">
      <alignment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1" fillId="2" borderId="5" xfId="0" applyFont="1" applyFill="1" applyBorder="1" applyAlignment="1">
      <alignment horizontal="right" vertical="center" wrapText="1"/>
    </xf>
    <xf numFmtId="0" fontId="1" fillId="2" borderId="7" xfId="0" applyFont="1" applyFill="1" applyBorder="1" applyAlignment="1">
      <alignment horizontal="right" vertical="center" wrapText="1"/>
    </xf>
    <xf numFmtId="0" fontId="1" fillId="2" borderId="11" xfId="0" quotePrefix="1" applyFont="1" applyFill="1" applyBorder="1" applyAlignment="1">
      <alignment horizontal="right" vertical="center" wrapText="1"/>
    </xf>
    <xf numFmtId="0" fontId="1" fillId="2" borderId="12" xfId="0" applyFont="1" applyFill="1" applyBorder="1" applyAlignment="1">
      <alignment horizontal="righ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cellXfs>
  <cellStyles count="1">
    <cellStyle name="Normal" xfId="0" builtinId="0"/>
  </cellStyles>
  <dxfs count="25">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1</xdr:row>
      <xdr:rowOff>0</xdr:rowOff>
    </xdr:from>
    <xdr:to>
      <xdr:col>1</xdr:col>
      <xdr:colOff>2717011</xdr:colOff>
      <xdr:row>1</xdr:row>
      <xdr:rowOff>812556</xdr:rowOff>
    </xdr:to>
    <xdr:pic>
      <xdr:nvPicPr>
        <xdr:cNvPr id="4" name="Picture 3">
          <a:extLst>
            <a:ext uri="{FF2B5EF4-FFF2-40B4-BE49-F238E27FC236}">
              <a16:creationId xmlns:a16="http://schemas.microsoft.com/office/drawing/2014/main" id="{E8329E7E-9523-447A-BD57-52D8B1C946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28600" y="190500"/>
          <a:ext cx="2640811" cy="812556"/>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3" connectionId="4" xr16:uid="{8C14F98B-7BF6-462C-8D9D-1C62818D1BF6}" autoFormatId="16" applyNumberFormats="0" applyBorderFormats="0" applyFontFormats="0" applyPatternFormats="0" applyAlignmentFormats="0" applyWidthHeightFormats="0">
  <queryTableRefresh nextId="17">
    <queryTableFields count="5">
      <queryTableField id="15" name="Data Type" tableColumnId="15"/>
      <queryTableField id="11" name="Confidentiality " tableColumnId="11"/>
      <queryTableField id="12" name="Integrity " tableColumnId="12"/>
      <queryTableField id="13" name="Availability " tableColumnId="13"/>
      <queryTableField id="14" name="Notes" tableColumnId="14"/>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1" xr16:uid="{2C9A2812-8937-4856-BBE0-A33E539D07F2}" autoFormatId="16" applyNumberFormats="0" applyBorderFormats="0" applyFontFormats="0" applyPatternFormats="0" applyAlignmentFormats="0" applyWidthHeightFormats="0">
  <queryTableRefresh nextId="8">
    <queryTableFields count="7">
      <queryTableField id="1" name="Column1" tableColumnId="1"/>
      <queryTableField id="2" name="Column2" tableColumnId="2"/>
      <queryTableField id="3" name="Column3" tableColumnId="3"/>
      <queryTableField id="4" name="Column4" tableColumnId="4"/>
      <queryTableField id="5" name="Column5" tableColumnId="5"/>
      <queryTableField id="6" name="Column6" tableColumnId="6"/>
      <queryTableField id="7" name="Column7" tableColumnId="7"/>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2" connectionId="2" xr16:uid="{FE9B7ADF-FC45-40D5-B1FB-9878E6024AEC}" autoFormatId="16" applyNumberFormats="0" applyBorderFormats="0" applyFontFormats="0" applyPatternFormats="0" applyAlignmentFormats="0" applyWidthHeightFormats="0">
  <queryTableRefresh nextId="8">
    <queryTableFields count="7">
      <queryTableField id="1" name="Column1" tableColumnId="1"/>
      <queryTableField id="2" name="Column2" tableColumnId="2"/>
      <queryTableField id="3" name="Column3" tableColumnId="3"/>
      <queryTableField id="4" name="Column4" tableColumnId="4"/>
      <queryTableField id="5" name="Column5" tableColumnId="5"/>
      <queryTableField id="6" name="Column6" tableColumnId="6"/>
      <queryTableField id="7" name="Column7" tableColumnId="7"/>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2" connectionId="3" xr16:uid="{2475B371-020B-4DC5-8312-769BABA9EAA7}" autoFormatId="16" applyNumberFormats="0" applyBorderFormats="0" applyFontFormats="0" applyPatternFormats="0" applyAlignmentFormats="0" applyWidthHeightFormats="0">
  <queryTableRefresh nextId="8">
    <queryTableFields count="7">
      <queryTableField id="1" name="Column1" tableColumnId="1"/>
      <queryTableField id="2" name="Column2" tableColumnId="2"/>
      <queryTableField id="3" name="Column3" tableColumnId="3"/>
      <queryTableField id="4" name="Column4" tableColumnId="4"/>
      <queryTableField id="5" name="Column5" tableColumnId="5"/>
      <queryTableField id="6" name="Column6" tableColumnId="6"/>
      <queryTableField id="7" name="Column7" tableColumnId="7"/>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A3C197-4886-44BF-B6C7-4D60C000BA89}" name="SP800_160" displayName="SP800_160" ref="A1:E175" tableType="queryTable" totalsRowShown="0">
  <autoFilter ref="A1:E175" xr:uid="{B0A3C197-4886-44BF-B6C7-4D60C000BA89}"/>
  <tableColumns count="5">
    <tableColumn id="15" xr3:uid="{9E88A2A1-0C76-42EA-879E-4D98B8E232E4}" uniqueName="15" name="Data Type" queryTableFieldId="15"/>
    <tableColumn id="11" xr3:uid="{22C9D79E-56F5-4F17-9840-E31DEED29E02}" uniqueName="11" name="Confidentiality " queryTableFieldId="11" dataDxfId="24"/>
    <tableColumn id="12" xr3:uid="{6E111AC1-F063-4D8D-9880-5A0682B9E8DA}" uniqueName="12" name="Integrity " queryTableFieldId="12" dataDxfId="23"/>
    <tableColumn id="13" xr3:uid="{2DEE4F8D-EA60-4FDF-BD6B-B12DDAFBB3DB}" uniqueName="13" name="Availability " queryTableFieldId="13" dataDxfId="22"/>
    <tableColumn id="14" xr3:uid="{1BCDE9AB-A553-4861-80E2-D6CFFCC3E81F}" uniqueName="14" name="Notes" queryTableFieldId="14" dataDxfId="21"/>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E9AB45-B6DF-4228-BBF4-C7CA742A90D2}" name="_C2_Management_and_Support_Info" displayName="_C2_Management_and_Support_Info" ref="A1:G93" tableType="queryTable" totalsRowShown="0">
  <autoFilter ref="A1:G93" xr:uid="{59E9AB45-B6DF-4228-BBF4-C7CA742A90D2}"/>
  <tableColumns count="7">
    <tableColumn id="1" xr3:uid="{E3E959DF-4770-484A-ADCF-D5C366DB4CC6}" uniqueName="1" name="Column1" queryTableFieldId="1" dataDxfId="20"/>
    <tableColumn id="2" xr3:uid="{9A1E29DB-77DF-4E5D-9D21-AA1383AA3EE2}" uniqueName="2" name="Column2" queryTableFieldId="2" dataDxfId="19"/>
    <tableColumn id="3" xr3:uid="{BE7404FC-1CD2-4DEC-A16D-F1226C118C0C}" uniqueName="3" name="Column3" queryTableFieldId="3" dataDxfId="18"/>
    <tableColumn id="4" xr3:uid="{0BB91749-FB26-4046-8ED0-A6D87E1A4A42}" uniqueName="4" name="Column4" queryTableFieldId="4" dataDxfId="17"/>
    <tableColumn id="5" xr3:uid="{9AA63D40-5B13-498D-A490-12A5EFAD0436}" uniqueName="5" name="Column5" queryTableFieldId="5" dataDxfId="16"/>
    <tableColumn id="6" xr3:uid="{86430082-AE71-47E7-9171-BBC73DDD2F39}" uniqueName="6" name="Column6" queryTableFieldId="6" dataDxfId="15"/>
    <tableColumn id="7" xr3:uid="{B80656D2-840B-4363-BD68-F8053DFC103D}" uniqueName="7" name="Column7" queryTableFieldId="7" dataDxfId="14"/>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6EFCA0A-A84D-4F7F-9F2B-B6A66BAF543C}" name="D2_Mission_Information" displayName="D2_Mission_Information" ref="A1:G136" tableType="queryTable" totalsRowShown="0">
  <autoFilter ref="A1:G136" xr:uid="{86EFCA0A-A84D-4F7F-9F2B-B6A66BAF543C}"/>
  <tableColumns count="7">
    <tableColumn id="1" xr3:uid="{C4ECA15E-1934-4A6B-97D4-6B4C225ECE07}" uniqueName="1" name="Column1" queryTableFieldId="1" dataDxfId="13"/>
    <tableColumn id="2" xr3:uid="{59930ADB-95A9-471E-B06F-9510F9E27260}" uniqueName="2" name="Column2" queryTableFieldId="2" dataDxfId="12"/>
    <tableColumn id="3" xr3:uid="{ED0130C4-E8FC-47AD-8FE8-C37379CA8C51}" uniqueName="3" name="Column3" queryTableFieldId="3" dataDxfId="11"/>
    <tableColumn id="4" xr3:uid="{25F96302-ECF4-49B3-BFA6-02551B65B12E}" uniqueName="4" name="Column4" queryTableFieldId="4" dataDxfId="10"/>
    <tableColumn id="5" xr3:uid="{8ABA47CC-FBB5-4B14-A3F1-19C8DC3623E3}" uniqueName="5" name="Column5" queryTableFieldId="5" dataDxfId="9"/>
    <tableColumn id="6" xr3:uid="{94B9E575-90DB-4FB9-A2D2-58BEA21789E4}" uniqueName="6" name="Column6" queryTableFieldId="6" dataDxfId="8"/>
    <tableColumn id="7" xr3:uid="{28ED2A5F-2EDE-425D-AB13-8D9B91921950}" uniqueName="7" name="Column7" queryTableFieldId="7" dataDxfId="7"/>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96891BD-2731-455E-9228-7AD68752C4CE}" name="GR_Data_Classification_Tool" displayName="GR_Data_Classification_Tool" ref="A1:G9" tableType="queryTable" totalsRowShown="0">
  <autoFilter ref="A1:G9" xr:uid="{F96891BD-2731-455E-9228-7AD68752C4CE}"/>
  <tableColumns count="7">
    <tableColumn id="1" xr3:uid="{F6E00F50-4F39-4D09-AA3F-F2B49F84E9CB}" uniqueName="1" name="Column1" queryTableFieldId="1" dataDxfId="6"/>
    <tableColumn id="2" xr3:uid="{96566610-CFDF-4335-88F8-57D279E5F2B3}" uniqueName="2" name="Column2" queryTableFieldId="2" dataDxfId="5"/>
    <tableColumn id="3" xr3:uid="{0AD0C2E8-F82E-4A06-934F-2CD2AD7423E3}" uniqueName="3" name="Column3" queryTableFieldId="3" dataDxfId="4"/>
    <tableColumn id="4" xr3:uid="{D83CF0AA-C563-4BE4-929B-D10B190CFE44}" uniqueName="4" name="Column4" queryTableFieldId="4" dataDxfId="3"/>
    <tableColumn id="5" xr3:uid="{507EE62A-A99F-4507-8CD6-5DAF2C73AC8B}" uniqueName="5" name="Column5" queryTableFieldId="5" dataDxfId="2"/>
    <tableColumn id="6" xr3:uid="{B43EF01E-D015-4812-A4CF-4F4BE1234A18}" uniqueName="6" name="Column6" queryTableFieldId="6" dataDxfId="1"/>
    <tableColumn id="7" xr3:uid="{B8F7A59A-F5AE-41EB-9E64-D304DAE5CAB8}" uniqueName="7" name="Column7" queryTableFieldId="7"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8C452-5C3D-42A8-80D3-AB21AA2767FD}">
  <dimension ref="A2:I28"/>
  <sheetViews>
    <sheetView tabSelected="1" topLeftCell="A2" zoomScale="120" zoomScaleNormal="120" workbookViewId="0">
      <selection activeCell="F10" sqref="F10"/>
    </sheetView>
  </sheetViews>
  <sheetFormatPr defaultRowHeight="14.45"/>
  <cols>
    <col min="1" max="1" width="2.28515625" customWidth="1"/>
    <col min="2" max="2" width="57.28515625" customWidth="1"/>
    <col min="3" max="5" width="16.28515625" customWidth="1"/>
    <col min="6" max="8" width="15.42578125" customWidth="1"/>
    <col min="9" max="9" width="62.140625" customWidth="1"/>
  </cols>
  <sheetData>
    <row r="2" spans="1:9" ht="64.5" customHeight="1">
      <c r="A2" s="8"/>
      <c r="B2" s="11" t="s">
        <v>0</v>
      </c>
      <c r="C2" s="12"/>
      <c r="D2" s="12"/>
      <c r="E2" s="12"/>
      <c r="F2" s="12"/>
      <c r="G2" s="12"/>
      <c r="H2" s="12"/>
      <c r="I2" s="12"/>
    </row>
    <row r="3" spans="1:9" ht="15" thickBot="1"/>
    <row r="4" spans="1:9" ht="15" thickBot="1">
      <c r="B4" s="20" t="s">
        <v>1</v>
      </c>
      <c r="C4" s="21"/>
      <c r="D4" s="21"/>
      <c r="E4" s="22"/>
      <c r="F4" s="23" t="s">
        <v>2</v>
      </c>
      <c r="G4" s="23"/>
      <c r="H4" s="23"/>
      <c r="I4" s="24"/>
    </row>
    <row r="5" spans="1:9" ht="39.6" thickBot="1">
      <c r="B5" s="10" t="s">
        <v>3</v>
      </c>
      <c r="C5" s="4" t="s">
        <v>4</v>
      </c>
      <c r="D5" s="4" t="s">
        <v>5</v>
      </c>
      <c r="E5" s="4" t="s">
        <v>6</v>
      </c>
      <c r="F5" s="3" t="s">
        <v>7</v>
      </c>
      <c r="G5" s="3" t="s">
        <v>8</v>
      </c>
      <c r="H5" s="3" t="s">
        <v>9</v>
      </c>
      <c r="I5" s="3" t="s">
        <v>10</v>
      </c>
    </row>
    <row r="6" spans="1:9" s="9" customFormat="1">
      <c r="B6" s="1" t="s">
        <v>11</v>
      </c>
      <c r="C6" s="2" t="str">
        <f>_xlfn.XLOOKUP($B6,'SP800-160'!$A:$A,'SP800-160'!B:B,"",)</f>
        <v xml:space="preserve">Confidentiality </v>
      </c>
      <c r="D6" s="2" t="str">
        <f>_xlfn.XLOOKUP($B6,'SP800-160'!$A:$A,'SP800-160'!C:C,"",)</f>
        <v xml:space="preserve">Integrity </v>
      </c>
      <c r="E6" s="2" t="str">
        <f>_xlfn.XLOOKUP($B6,'SP800-160'!$A:$A,'SP800-160'!D:D,"",)</f>
        <v xml:space="preserve">Availability </v>
      </c>
      <c r="F6" s="2" t="s">
        <v>12</v>
      </c>
      <c r="G6" s="2" t="str">
        <f t="shared" ref="G6:G18" si="0">D6</f>
        <v xml:space="preserve">Integrity </v>
      </c>
      <c r="H6" s="2" t="str">
        <f t="shared" ref="H6:H18" si="1">E6</f>
        <v xml:space="preserve">Availability </v>
      </c>
      <c r="I6" s="2" t="str">
        <f>_xlfn.XLOOKUP($B6,'SP800-160'!$A:$A,'SP800-160'!E:E,"",)</f>
        <v>Notes</v>
      </c>
    </row>
    <row r="7" spans="1:9" s="9" customFormat="1">
      <c r="B7" s="1" t="s">
        <v>11</v>
      </c>
      <c r="C7" s="2" t="str">
        <f>_xlfn.XLOOKUP($B7,'SP800-160'!$A:$A,'SP800-160'!B:B,"",)</f>
        <v xml:space="preserve">Confidentiality </v>
      </c>
      <c r="D7" s="2" t="str">
        <f>_xlfn.XLOOKUP($B7,'SP800-160'!$A:$A,'SP800-160'!C:C,"",)</f>
        <v xml:space="preserve">Integrity </v>
      </c>
      <c r="E7" s="2" t="str">
        <f>_xlfn.XLOOKUP($B7,'SP800-160'!$A:$A,'SP800-160'!D:D,"",)</f>
        <v xml:space="preserve">Availability </v>
      </c>
      <c r="F7" s="2" t="str">
        <f t="shared" ref="F7:F18" si="2">C7</f>
        <v xml:space="preserve">Confidentiality </v>
      </c>
      <c r="G7" s="2" t="str">
        <f t="shared" si="0"/>
        <v xml:space="preserve">Integrity </v>
      </c>
      <c r="H7" s="2" t="str">
        <f t="shared" si="1"/>
        <v xml:space="preserve">Availability </v>
      </c>
      <c r="I7" s="2" t="str">
        <f>_xlfn.XLOOKUP($B7,'SP800-160'!$A:$A,'SP800-160'!E:E,"",)</f>
        <v>Notes</v>
      </c>
    </row>
    <row r="8" spans="1:9" s="9" customFormat="1" ht="15" thickBot="1">
      <c r="B8" s="1" t="s">
        <v>11</v>
      </c>
      <c r="C8" s="2" t="str">
        <f>_xlfn.XLOOKUP($B8,'SP800-160'!$A:$A,'SP800-160'!B:B,"",)</f>
        <v xml:space="preserve">Confidentiality </v>
      </c>
      <c r="D8" s="2" t="str">
        <f>_xlfn.XLOOKUP($B8,'SP800-160'!$A:$A,'SP800-160'!C:C,"",)</f>
        <v xml:space="preserve">Integrity </v>
      </c>
      <c r="E8" s="2" t="str">
        <f>_xlfn.XLOOKUP($B8,'SP800-160'!$A:$A,'SP800-160'!D:D,"",)</f>
        <v xml:space="preserve">Availability </v>
      </c>
      <c r="F8" s="2" t="str">
        <f t="shared" si="2"/>
        <v xml:space="preserve">Confidentiality </v>
      </c>
      <c r="G8" s="2" t="str">
        <f t="shared" si="0"/>
        <v xml:space="preserve">Integrity </v>
      </c>
      <c r="H8" s="2" t="str">
        <f t="shared" si="1"/>
        <v xml:space="preserve">Availability </v>
      </c>
      <c r="I8" s="2" t="str">
        <f>_xlfn.XLOOKUP($B8,'SP800-160'!$A:$A,'SP800-160'!E:E,"",)</f>
        <v>Notes</v>
      </c>
    </row>
    <row r="9" spans="1:9" s="9" customFormat="1" ht="15" thickBot="1">
      <c r="B9" s="1" t="s">
        <v>11</v>
      </c>
      <c r="C9" s="2" t="str">
        <f>_xlfn.XLOOKUP($B9,'SP800-160'!$A:$A,'SP800-160'!B:B,"",)</f>
        <v xml:space="preserve">Confidentiality </v>
      </c>
      <c r="D9" s="2" t="str">
        <f>_xlfn.XLOOKUP($B9,'SP800-160'!$A:$A,'SP800-160'!C:C,"",)</f>
        <v xml:space="preserve">Integrity </v>
      </c>
      <c r="E9" s="2" t="str">
        <f>_xlfn.XLOOKUP($B9,'SP800-160'!$A:$A,'SP800-160'!D:D,"",)</f>
        <v xml:space="preserve">Availability </v>
      </c>
      <c r="F9" s="2" t="str">
        <f t="shared" si="2"/>
        <v xml:space="preserve">Confidentiality </v>
      </c>
      <c r="G9" s="2" t="str">
        <f t="shared" si="0"/>
        <v xml:space="preserve">Integrity </v>
      </c>
      <c r="H9" s="2" t="str">
        <f t="shared" si="1"/>
        <v xml:space="preserve">Availability </v>
      </c>
      <c r="I9" s="2" t="str">
        <f>_xlfn.XLOOKUP($B9,'SP800-160'!$A:$A,'SP800-160'!E:E,"",)</f>
        <v>Notes</v>
      </c>
    </row>
    <row r="10" spans="1:9" s="9" customFormat="1" ht="15" thickBot="1">
      <c r="B10" s="1" t="s">
        <v>11</v>
      </c>
      <c r="C10" s="2" t="str">
        <f>_xlfn.XLOOKUP($B10,'SP800-160'!$A:$A,'SP800-160'!B:B,"",)</f>
        <v xml:space="preserve">Confidentiality </v>
      </c>
      <c r="D10" s="2" t="str">
        <f>_xlfn.XLOOKUP($B10,'SP800-160'!$A:$A,'SP800-160'!C:C,"",)</f>
        <v xml:space="preserve">Integrity </v>
      </c>
      <c r="E10" s="2" t="str">
        <f>_xlfn.XLOOKUP($B10,'SP800-160'!$A:$A,'SP800-160'!D:D,"",)</f>
        <v xml:space="preserve">Availability </v>
      </c>
      <c r="F10" s="2" t="str">
        <f t="shared" si="2"/>
        <v xml:space="preserve">Confidentiality </v>
      </c>
      <c r="G10" s="2" t="str">
        <f t="shared" si="0"/>
        <v xml:space="preserve">Integrity </v>
      </c>
      <c r="H10" s="2" t="str">
        <f t="shared" si="1"/>
        <v xml:space="preserve">Availability </v>
      </c>
      <c r="I10" s="2" t="str">
        <f>_xlfn.XLOOKUP($B10,'SP800-160'!$A:$A,'SP800-160'!E:E,"",)</f>
        <v>Notes</v>
      </c>
    </row>
    <row r="11" spans="1:9" s="9" customFormat="1" ht="15" thickBot="1">
      <c r="B11" s="1" t="s">
        <v>11</v>
      </c>
      <c r="C11" s="2" t="str">
        <f>_xlfn.XLOOKUP($B11,'SP800-160'!$A:$A,'SP800-160'!B:B,"",)</f>
        <v xml:space="preserve">Confidentiality </v>
      </c>
      <c r="D11" s="2" t="str">
        <f>_xlfn.XLOOKUP($B11,'SP800-160'!$A:$A,'SP800-160'!C:C,"",)</f>
        <v xml:space="preserve">Integrity </v>
      </c>
      <c r="E11" s="2" t="str">
        <f>_xlfn.XLOOKUP($B11,'SP800-160'!$A:$A,'SP800-160'!D:D,"",)</f>
        <v xml:space="preserve">Availability </v>
      </c>
      <c r="F11" s="2" t="str">
        <f t="shared" si="2"/>
        <v xml:space="preserve">Confidentiality </v>
      </c>
      <c r="G11" s="2" t="str">
        <f t="shared" si="0"/>
        <v xml:space="preserve">Integrity </v>
      </c>
      <c r="H11" s="2" t="str">
        <f t="shared" si="1"/>
        <v xml:space="preserve">Availability </v>
      </c>
      <c r="I11" s="2" t="str">
        <f>_xlfn.XLOOKUP($B11,'SP800-160'!$A:$A,'SP800-160'!E:E,"",)</f>
        <v>Notes</v>
      </c>
    </row>
    <row r="12" spans="1:9" s="9" customFormat="1" ht="15" thickBot="1">
      <c r="B12" s="1" t="s">
        <v>11</v>
      </c>
      <c r="C12" s="2" t="str">
        <f>_xlfn.XLOOKUP($B12,'SP800-160'!$A:$A,'SP800-160'!B:B,"",)</f>
        <v xml:space="preserve">Confidentiality </v>
      </c>
      <c r="D12" s="2" t="str">
        <f>_xlfn.XLOOKUP($B12,'SP800-160'!$A:$A,'SP800-160'!C:C,"",)</f>
        <v xml:space="preserve">Integrity </v>
      </c>
      <c r="E12" s="2" t="str">
        <f>_xlfn.XLOOKUP($B12,'SP800-160'!$A:$A,'SP800-160'!D:D,"",)</f>
        <v xml:space="preserve">Availability </v>
      </c>
      <c r="F12" s="2" t="str">
        <f t="shared" si="2"/>
        <v xml:space="preserve">Confidentiality </v>
      </c>
      <c r="G12" s="2" t="str">
        <f t="shared" si="0"/>
        <v xml:space="preserve">Integrity </v>
      </c>
      <c r="H12" s="2" t="str">
        <f t="shared" si="1"/>
        <v xml:space="preserve">Availability </v>
      </c>
      <c r="I12" s="2" t="str">
        <f>_xlfn.XLOOKUP($B12,'SP800-160'!$A:$A,'SP800-160'!E:E,"",)</f>
        <v>Notes</v>
      </c>
    </row>
    <row r="13" spans="1:9" s="9" customFormat="1" ht="15" thickBot="1">
      <c r="B13" s="1" t="s">
        <v>11</v>
      </c>
      <c r="C13" s="2" t="str">
        <f>_xlfn.XLOOKUP($B13,'SP800-160'!$A:$A,'SP800-160'!B:B,"",)</f>
        <v xml:space="preserve">Confidentiality </v>
      </c>
      <c r="D13" s="2" t="str">
        <f>_xlfn.XLOOKUP($B13,'SP800-160'!$A:$A,'SP800-160'!C:C,"",)</f>
        <v xml:space="preserve">Integrity </v>
      </c>
      <c r="E13" s="2" t="str">
        <f>_xlfn.XLOOKUP($B13,'SP800-160'!$A:$A,'SP800-160'!D:D,"",)</f>
        <v xml:space="preserve">Availability </v>
      </c>
      <c r="F13" s="2" t="str">
        <f t="shared" si="2"/>
        <v xml:space="preserve">Confidentiality </v>
      </c>
      <c r="G13" s="2" t="str">
        <f t="shared" si="0"/>
        <v xml:space="preserve">Integrity </v>
      </c>
      <c r="H13" s="2" t="str">
        <f t="shared" si="1"/>
        <v xml:space="preserve">Availability </v>
      </c>
      <c r="I13" s="2" t="str">
        <f>_xlfn.XLOOKUP($B13,'SP800-160'!$A:$A,'SP800-160'!E:E,"",)</f>
        <v>Notes</v>
      </c>
    </row>
    <row r="14" spans="1:9" s="9" customFormat="1" ht="15" thickBot="1">
      <c r="B14" s="1" t="s">
        <v>11</v>
      </c>
      <c r="C14" s="2" t="str">
        <f>_xlfn.XLOOKUP($B14,'SP800-160'!$A:$A,'SP800-160'!B:B,"",)</f>
        <v xml:space="preserve">Confidentiality </v>
      </c>
      <c r="D14" s="2" t="str">
        <f>_xlfn.XLOOKUP($B14,'SP800-160'!$A:$A,'SP800-160'!C:C,"",)</f>
        <v xml:space="preserve">Integrity </v>
      </c>
      <c r="E14" s="2" t="str">
        <f>_xlfn.XLOOKUP($B14,'SP800-160'!$A:$A,'SP800-160'!D:D,"",)</f>
        <v xml:space="preserve">Availability </v>
      </c>
      <c r="F14" s="2" t="str">
        <f t="shared" si="2"/>
        <v xml:space="preserve">Confidentiality </v>
      </c>
      <c r="G14" s="2" t="str">
        <f t="shared" si="0"/>
        <v xml:space="preserve">Integrity </v>
      </c>
      <c r="H14" s="2" t="str">
        <f t="shared" si="1"/>
        <v xml:space="preserve">Availability </v>
      </c>
      <c r="I14" s="2" t="str">
        <f>_xlfn.XLOOKUP($B14,'SP800-160'!$A:$A,'SP800-160'!E:E,"",)</f>
        <v>Notes</v>
      </c>
    </row>
    <row r="15" spans="1:9" s="9" customFormat="1" ht="15" thickBot="1">
      <c r="B15" s="1" t="s">
        <v>11</v>
      </c>
      <c r="C15" s="2" t="str">
        <f>_xlfn.XLOOKUP($B15,'SP800-160'!$A:$A,'SP800-160'!B:B,"",)</f>
        <v xml:space="preserve">Confidentiality </v>
      </c>
      <c r="D15" s="2" t="str">
        <f>_xlfn.XLOOKUP($B15,'SP800-160'!$A:$A,'SP800-160'!C:C,"",)</f>
        <v xml:space="preserve">Integrity </v>
      </c>
      <c r="E15" s="2" t="str">
        <f>_xlfn.XLOOKUP($B15,'SP800-160'!$A:$A,'SP800-160'!D:D,"",)</f>
        <v xml:space="preserve">Availability </v>
      </c>
      <c r="F15" s="2" t="str">
        <f t="shared" si="2"/>
        <v xml:space="preserve">Confidentiality </v>
      </c>
      <c r="G15" s="2" t="str">
        <f t="shared" si="0"/>
        <v xml:space="preserve">Integrity </v>
      </c>
      <c r="H15" s="2" t="str">
        <f t="shared" si="1"/>
        <v xml:space="preserve">Availability </v>
      </c>
      <c r="I15" s="2" t="str">
        <f>_xlfn.XLOOKUP($B15,'SP800-160'!$A:$A,'SP800-160'!E:E,"",)</f>
        <v>Notes</v>
      </c>
    </row>
    <row r="16" spans="1:9" s="9" customFormat="1" ht="15" thickBot="1">
      <c r="B16" s="1" t="s">
        <v>11</v>
      </c>
      <c r="C16" s="2" t="str">
        <f>_xlfn.XLOOKUP($B16,'SP800-160'!$A:$A,'SP800-160'!B:B,"",)</f>
        <v xml:space="preserve">Confidentiality </v>
      </c>
      <c r="D16" s="2" t="str">
        <f>_xlfn.XLOOKUP($B16,'SP800-160'!$A:$A,'SP800-160'!C:C,"",)</f>
        <v xml:space="preserve">Integrity </v>
      </c>
      <c r="E16" s="2" t="str">
        <f>_xlfn.XLOOKUP($B16,'SP800-160'!$A:$A,'SP800-160'!D:D,"",)</f>
        <v xml:space="preserve">Availability </v>
      </c>
      <c r="F16" s="2" t="str">
        <f t="shared" si="2"/>
        <v xml:space="preserve">Confidentiality </v>
      </c>
      <c r="G16" s="2" t="str">
        <f t="shared" si="0"/>
        <v xml:space="preserve">Integrity </v>
      </c>
      <c r="H16" s="2" t="str">
        <f t="shared" si="1"/>
        <v xml:space="preserve">Availability </v>
      </c>
      <c r="I16" s="2" t="str">
        <f>_xlfn.XLOOKUP($B16,'SP800-160'!$A:$A,'SP800-160'!E:E,"",)</f>
        <v>Notes</v>
      </c>
    </row>
    <row r="17" spans="2:9" s="9" customFormat="1" ht="15" thickBot="1">
      <c r="B17" s="1" t="s">
        <v>11</v>
      </c>
      <c r="C17" s="2" t="str">
        <f>_xlfn.XLOOKUP($B17,'SP800-160'!$A:$A,'SP800-160'!B:B,"",)</f>
        <v xml:space="preserve">Confidentiality </v>
      </c>
      <c r="D17" s="2" t="str">
        <f>_xlfn.XLOOKUP($B17,'SP800-160'!$A:$A,'SP800-160'!C:C,"",)</f>
        <v xml:space="preserve">Integrity </v>
      </c>
      <c r="E17" s="2" t="str">
        <f>_xlfn.XLOOKUP($B17,'SP800-160'!$A:$A,'SP800-160'!D:D,"",)</f>
        <v xml:space="preserve">Availability </v>
      </c>
      <c r="F17" s="2" t="str">
        <f t="shared" si="2"/>
        <v xml:space="preserve">Confidentiality </v>
      </c>
      <c r="G17" s="2" t="str">
        <f t="shared" si="0"/>
        <v xml:space="preserve">Integrity </v>
      </c>
      <c r="H17" s="2" t="str">
        <f t="shared" si="1"/>
        <v xml:space="preserve">Availability </v>
      </c>
      <c r="I17" s="2" t="str">
        <f>_xlfn.XLOOKUP($B17,'SP800-160'!$A:$A,'SP800-160'!E:E,"",)</f>
        <v>Notes</v>
      </c>
    </row>
    <row r="18" spans="2:9" s="9" customFormat="1" ht="15" thickBot="1">
      <c r="B18" s="1" t="s">
        <v>11</v>
      </c>
      <c r="C18" s="2" t="str">
        <f>_xlfn.XLOOKUP($B18,'SP800-160'!$A:$A,'SP800-160'!B:B,"",)</f>
        <v xml:space="preserve">Confidentiality </v>
      </c>
      <c r="D18" s="2" t="str">
        <f>_xlfn.XLOOKUP($B18,'SP800-160'!$A:$A,'SP800-160'!C:C,"",)</f>
        <v xml:space="preserve">Integrity </v>
      </c>
      <c r="E18" s="2" t="str">
        <f>_xlfn.XLOOKUP($B18,'SP800-160'!$A:$A,'SP800-160'!D:D,"",)</f>
        <v xml:space="preserve">Availability </v>
      </c>
      <c r="F18" s="2" t="str">
        <f t="shared" si="2"/>
        <v xml:space="preserve">Confidentiality </v>
      </c>
      <c r="G18" s="2" t="str">
        <f t="shared" si="0"/>
        <v xml:space="preserve">Integrity </v>
      </c>
      <c r="H18" s="2" t="str">
        <f t="shared" si="1"/>
        <v xml:space="preserve">Availability </v>
      </c>
      <c r="I18" s="2" t="str">
        <f>_xlfn.XLOOKUP($B18,'SP800-160'!$A:$A,'SP800-160'!E:E,"",)</f>
        <v>Notes</v>
      </c>
    </row>
    <row r="19" spans="2:9" s="9" customFormat="1" ht="15" thickBot="1">
      <c r="B19" s="1" t="s">
        <v>11</v>
      </c>
      <c r="C19" s="2" t="str">
        <f>_xlfn.XLOOKUP($B19,'SP800-160'!$A:$A,'SP800-160'!B:B,"",)</f>
        <v xml:space="preserve">Confidentiality </v>
      </c>
      <c r="D19" s="2" t="str">
        <f>_xlfn.XLOOKUP($B19,'SP800-160'!$A:$A,'SP800-160'!C:C,"",)</f>
        <v xml:space="preserve">Integrity </v>
      </c>
      <c r="E19" s="2" t="str">
        <f>_xlfn.XLOOKUP($B19,'SP800-160'!$A:$A,'SP800-160'!D:D,"",)</f>
        <v xml:space="preserve">Availability </v>
      </c>
      <c r="F19" s="2" t="str">
        <f t="shared" ref="F19:F21" si="3">C19</f>
        <v xml:space="preserve">Confidentiality </v>
      </c>
      <c r="G19" s="2" t="str">
        <f t="shared" ref="G19:G21" si="4">D19</f>
        <v xml:space="preserve">Integrity </v>
      </c>
      <c r="H19" s="2" t="str">
        <f t="shared" ref="H19:H21" si="5">E19</f>
        <v xml:space="preserve">Availability </v>
      </c>
      <c r="I19" s="2" t="str">
        <f>_xlfn.XLOOKUP($B19,'SP800-160'!$A:$A,'SP800-160'!E:E,"",)</f>
        <v>Notes</v>
      </c>
    </row>
    <row r="20" spans="2:9" s="9" customFormat="1" ht="15" thickBot="1">
      <c r="B20" s="1" t="s">
        <v>11</v>
      </c>
      <c r="C20" s="2" t="str">
        <f>_xlfn.XLOOKUP($B20,'SP800-160'!$A:$A,'SP800-160'!B:B,"",)</f>
        <v xml:space="preserve">Confidentiality </v>
      </c>
      <c r="D20" s="2" t="str">
        <f>_xlfn.XLOOKUP($B20,'SP800-160'!$A:$A,'SP800-160'!C:C,"",)</f>
        <v xml:space="preserve">Integrity </v>
      </c>
      <c r="E20" s="2" t="str">
        <f>_xlfn.XLOOKUP($B20,'SP800-160'!$A:$A,'SP800-160'!D:D,"",)</f>
        <v xml:space="preserve">Availability </v>
      </c>
      <c r="F20" s="2" t="str">
        <f t="shared" si="3"/>
        <v xml:space="preserve">Confidentiality </v>
      </c>
      <c r="G20" s="2" t="str">
        <f t="shared" si="4"/>
        <v xml:space="preserve">Integrity </v>
      </c>
      <c r="H20" s="2" t="str">
        <f t="shared" si="5"/>
        <v xml:space="preserve">Availability </v>
      </c>
      <c r="I20" s="2" t="str">
        <f>_xlfn.XLOOKUP($B20,'SP800-160'!$A:$A,'SP800-160'!E:E,"",)</f>
        <v>Notes</v>
      </c>
    </row>
    <row r="21" spans="2:9" s="9" customFormat="1" ht="15" thickBot="1">
      <c r="B21" s="1" t="s">
        <v>11</v>
      </c>
      <c r="C21" s="2" t="str">
        <f>_xlfn.XLOOKUP($B21,'SP800-160'!$A:$A,'SP800-160'!B:B,"",)</f>
        <v xml:space="preserve">Confidentiality </v>
      </c>
      <c r="D21" s="2" t="str">
        <f>_xlfn.XLOOKUP($B21,'SP800-160'!$A:$A,'SP800-160'!C:C,"",)</f>
        <v xml:space="preserve">Integrity </v>
      </c>
      <c r="E21" s="2" t="str">
        <f>_xlfn.XLOOKUP($B21,'SP800-160'!$A:$A,'SP800-160'!D:D,"",)</f>
        <v xml:space="preserve">Availability </v>
      </c>
      <c r="F21" s="2" t="str">
        <f t="shared" si="3"/>
        <v xml:space="preserve">Confidentiality </v>
      </c>
      <c r="G21" s="2" t="str">
        <f t="shared" si="4"/>
        <v xml:space="preserve">Integrity </v>
      </c>
      <c r="H21" s="2" t="str">
        <f t="shared" si="5"/>
        <v xml:space="preserve">Availability </v>
      </c>
      <c r="I21" s="2" t="str">
        <f>_xlfn.XLOOKUP($B21,'SP800-160'!$A:$A,'SP800-160'!E:E,"",)</f>
        <v>Notes</v>
      </c>
    </row>
    <row r="22" spans="2:9" s="9" customFormat="1" ht="15" thickBot="1">
      <c r="B22" s="1" t="s">
        <v>11</v>
      </c>
      <c r="C22" s="2" t="str">
        <f>_xlfn.XLOOKUP($B22,'SP800-160'!$A:$A,'SP800-160'!B:B,"",)</f>
        <v xml:space="preserve">Confidentiality </v>
      </c>
      <c r="D22" s="2" t="str">
        <f>_xlfn.XLOOKUP($B22,'SP800-160'!$A:$A,'SP800-160'!C:C,"",)</f>
        <v xml:space="preserve">Integrity </v>
      </c>
      <c r="E22" s="2" t="str">
        <f>_xlfn.XLOOKUP($B22,'SP800-160'!$A:$A,'SP800-160'!D:D,"",)</f>
        <v xml:space="preserve">Availability </v>
      </c>
      <c r="F22" s="2" t="str">
        <f t="shared" ref="F22:F24" si="6">C22</f>
        <v xml:space="preserve">Confidentiality </v>
      </c>
      <c r="G22" s="2" t="str">
        <f t="shared" ref="G22:G23" si="7">D22</f>
        <v xml:space="preserve">Integrity </v>
      </c>
      <c r="H22" s="2" t="str">
        <f t="shared" ref="H22:H25" si="8">E22</f>
        <v xml:space="preserve">Availability </v>
      </c>
      <c r="I22" s="2" t="str">
        <f>_xlfn.XLOOKUP($B22,'SP800-160'!$A:$A,'SP800-160'!E:E,"",)</f>
        <v>Notes</v>
      </c>
    </row>
    <row r="23" spans="2:9" s="9" customFormat="1" ht="15" thickBot="1">
      <c r="B23" s="1" t="s">
        <v>11</v>
      </c>
      <c r="C23" s="2" t="str">
        <f>_xlfn.XLOOKUP($B23,'SP800-160'!$A:$A,'SP800-160'!B:B,"",)</f>
        <v xml:space="preserve">Confidentiality </v>
      </c>
      <c r="D23" s="2" t="str">
        <f>_xlfn.XLOOKUP($B23,'SP800-160'!$A:$A,'SP800-160'!C:C,"",)</f>
        <v xml:space="preserve">Integrity </v>
      </c>
      <c r="E23" s="2" t="str">
        <f>_xlfn.XLOOKUP($B23,'SP800-160'!$A:$A,'SP800-160'!D:D,"",)</f>
        <v xml:space="preserve">Availability </v>
      </c>
      <c r="F23" s="2" t="str">
        <f t="shared" si="6"/>
        <v xml:space="preserve">Confidentiality </v>
      </c>
      <c r="G23" s="2" t="str">
        <f t="shared" si="7"/>
        <v xml:space="preserve">Integrity </v>
      </c>
      <c r="H23" s="2" t="str">
        <f t="shared" si="8"/>
        <v xml:space="preserve">Availability </v>
      </c>
      <c r="I23" s="2" t="str">
        <f>_xlfn.XLOOKUP($B23,'SP800-160'!$A:$A,'SP800-160'!E:E,"",)</f>
        <v>Notes</v>
      </c>
    </row>
    <row r="24" spans="2:9" s="9" customFormat="1" ht="15" thickBot="1">
      <c r="B24" s="1" t="s">
        <v>11</v>
      </c>
      <c r="C24" s="2" t="str">
        <f>_xlfn.XLOOKUP($B24,'SP800-160'!$A:$A,'SP800-160'!B:B,"",)</f>
        <v xml:space="preserve">Confidentiality </v>
      </c>
      <c r="D24" s="2" t="str">
        <f>_xlfn.XLOOKUP($B24,'SP800-160'!$A:$A,'SP800-160'!C:C,"",)</f>
        <v xml:space="preserve">Integrity </v>
      </c>
      <c r="E24" s="2" t="str">
        <f>_xlfn.XLOOKUP($B24,'SP800-160'!$A:$A,'SP800-160'!D:D,"",)</f>
        <v xml:space="preserve">Availability </v>
      </c>
      <c r="F24" s="2" t="str">
        <f t="shared" si="6"/>
        <v xml:space="preserve">Confidentiality </v>
      </c>
      <c r="G24" s="2" t="str">
        <f t="shared" ref="G24:G25" si="9">D24</f>
        <v xml:space="preserve">Integrity </v>
      </c>
      <c r="H24" s="2" t="str">
        <f t="shared" si="8"/>
        <v xml:space="preserve">Availability </v>
      </c>
      <c r="I24" s="2" t="str">
        <f>_xlfn.XLOOKUP($B24,'SP800-160'!$A:$A,'SP800-160'!E:E,"",)</f>
        <v>Notes</v>
      </c>
    </row>
    <row r="25" spans="2:9" s="9" customFormat="1" ht="15" thickBot="1">
      <c r="B25" s="1" t="s">
        <v>11</v>
      </c>
      <c r="C25" s="2" t="str">
        <f>_xlfn.XLOOKUP($B25,'SP800-160'!$A:$A,'SP800-160'!B:B,"",)</f>
        <v xml:space="preserve">Confidentiality </v>
      </c>
      <c r="D25" s="2" t="str">
        <f>_xlfn.XLOOKUP($B25,'SP800-160'!$A:$A,'SP800-160'!C:C,"",)</f>
        <v xml:space="preserve">Integrity </v>
      </c>
      <c r="E25" s="2" t="str">
        <f>_xlfn.XLOOKUP($B25,'SP800-160'!$A:$A,'SP800-160'!D:D,"",)</f>
        <v xml:space="preserve">Availability </v>
      </c>
      <c r="F25" s="2" t="str">
        <f t="shared" ref="F25" si="10">C25</f>
        <v xml:space="preserve">Confidentiality </v>
      </c>
      <c r="G25" s="2" t="str">
        <f t="shared" si="9"/>
        <v xml:space="preserve">Integrity </v>
      </c>
      <c r="H25" s="2" t="str">
        <f t="shared" si="8"/>
        <v xml:space="preserve">Availability </v>
      </c>
      <c r="I25" s="2" t="str">
        <f>_xlfn.XLOOKUP($B25,'SP800-160'!$A:$A,'SP800-160'!E:E,"",)</f>
        <v>Notes</v>
      </c>
    </row>
    <row r="26" spans="2:9" ht="15" thickBot="1">
      <c r="F26" s="6"/>
      <c r="G26" s="7"/>
    </row>
    <row r="27" spans="2:9" ht="15" thickBot="1">
      <c r="D27" s="13" t="s">
        <v>13</v>
      </c>
      <c r="E27" s="14"/>
      <c r="F27" s="5" t="str">
        <f>IF(SUM(COUNTIF(F6:F25, "National Security")),"National Security", IF(SUM(COUNTIF(F6:F25, "High")),"High", IF(SUM(COUNTIF(F6:F25, "Moderate")),"Moderate", IF(SUM(COUNTIF(F6:F25, "Low")),"Low",""))))</f>
        <v/>
      </c>
      <c r="G27" s="5" t="str">
        <f>IF(SUM(COUNTIF(G6:G25, "National Security")),"National Security", IF(SUM(COUNTIF(G6:G25, "High")),"High", IF(SUM(COUNTIF(G6:G25, "Moderate")),"Moderate", IF(SUM(COUNTIF(G6:G25, "Low")),"Low",""))))</f>
        <v/>
      </c>
      <c r="H27" s="5" t="str">
        <f>IF(SUM(COUNTIF(H6:H25, "National Security")),"National Security", IF(SUM(COUNTIF(H6:H25, "High")),"High", IF(SUM(COUNTIF(H6:H25, "Moderate")),"Moderate", IF(SUM(COUNTIF(H6:H25, "Low")),"Low",""))))</f>
        <v/>
      </c>
    </row>
    <row r="28" spans="2:9" ht="15" thickBot="1">
      <c r="D28" s="15" t="s">
        <v>14</v>
      </c>
      <c r="E28" s="16"/>
      <c r="F28" s="17" t="str">
        <f>IF(OR(F27="National Security",G27="National Security",H27="National Security"),"National Security",IF(OR(F27="High",G27="High",H27="High"),"High",IF(OR(F27="Moderate",G27="Moderate",H27="Moderate"),"Moderate",IF(OR(F27="Low",G27="Low",H27="Low"),"Low", ""))))</f>
        <v/>
      </c>
      <c r="G28" s="18"/>
      <c r="H28" s="19"/>
    </row>
  </sheetData>
  <mergeCells count="6">
    <mergeCell ref="B2:I2"/>
    <mergeCell ref="D27:E27"/>
    <mergeCell ref="D28:E28"/>
    <mergeCell ref="F28:H28"/>
    <mergeCell ref="B4:E4"/>
    <mergeCell ref="F4:I4"/>
  </mergeCells>
  <dataValidations count="3">
    <dataValidation type="list" allowBlank="1" showInputMessage="1" showErrorMessage="1" sqref="G6:G25" xr:uid="{3C1BC76E-B5C4-493A-AC49-B1A5F654BB85}">
      <formula1>"Low , Moderate , High , National Security "</formula1>
    </dataValidation>
    <dataValidation type="list" allowBlank="1" showInputMessage="1" showErrorMessage="1" sqref="G6:H25" xr:uid="{27A73971-0A77-4B92-A06C-DECFA5E6102B}">
      <formula1>"Low, Moderate, High"</formula1>
    </dataValidation>
    <dataValidation type="list" allowBlank="1" showInputMessage="1" showErrorMessage="1" sqref="F6:F25" xr:uid="{FA729DB0-12DE-4482-87EF-8F9E44CF3084}">
      <formula1>"Low, Moderate, High, N/A"</formula1>
    </dataValidation>
  </dataValidations>
  <pageMargins left="0.7" right="0.7" top="0.75" bottom="0.75" header="0.3" footer="0.3"/>
  <pageSetup orientation="portrait" horizontalDpi="4294967293"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81C2E2E-221C-43ED-B19E-9FC12062D035}">
          <x14:formula1>
            <xm:f>'SP800-160'!$A:$A</xm:f>
          </x14:formula1>
          <xm:sqref>B6:B25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A18D2-E24C-412F-B6AE-749053AD0EC1}">
  <dimension ref="A1:E175"/>
  <sheetViews>
    <sheetView workbookViewId="0">
      <selection activeCell="A2" sqref="A2"/>
    </sheetView>
  </sheetViews>
  <sheetFormatPr defaultRowHeight="14.45"/>
  <cols>
    <col min="1" max="1" width="81.140625" bestFit="1" customWidth="1"/>
    <col min="2" max="2" width="17.42578125" bestFit="1" customWidth="1"/>
    <col min="3" max="3" width="11.28515625" bestFit="1" customWidth="1"/>
    <col min="4" max="4" width="13.5703125" bestFit="1" customWidth="1"/>
    <col min="5" max="5" width="81.140625" bestFit="1" customWidth="1"/>
    <col min="6" max="7" width="16.5703125" bestFit="1" customWidth="1"/>
    <col min="8" max="8" width="81.140625" bestFit="1" customWidth="1"/>
    <col min="9" max="9" width="11.42578125" bestFit="1" customWidth="1"/>
    <col min="10" max="10" width="38" bestFit="1" customWidth="1"/>
    <col min="11" max="11" width="58.7109375" bestFit="1" customWidth="1"/>
    <col min="12" max="12" width="20.5703125" bestFit="1" customWidth="1"/>
    <col min="13" max="13" width="16.5703125" bestFit="1" customWidth="1"/>
    <col min="14" max="14" width="17.5703125" bestFit="1" customWidth="1"/>
    <col min="15" max="15" width="81.140625" bestFit="1" customWidth="1"/>
  </cols>
  <sheetData>
    <row r="1" spans="1:5">
      <c r="A1" t="s">
        <v>11</v>
      </c>
      <c r="B1" t="s">
        <v>15</v>
      </c>
      <c r="C1" t="s">
        <v>16</v>
      </c>
      <c r="D1" t="s">
        <v>17</v>
      </c>
      <c r="E1" t="s">
        <v>18</v>
      </c>
    </row>
    <row r="2" spans="1:5">
      <c r="A2" t="s">
        <v>19</v>
      </c>
      <c r="B2" t="s">
        <v>20</v>
      </c>
      <c r="C2" t="s">
        <v>20</v>
      </c>
      <c r="D2" t="s">
        <v>20</v>
      </c>
    </row>
    <row r="3" spans="1:5">
      <c r="A3" t="s">
        <v>21</v>
      </c>
      <c r="B3" t="s">
        <v>20</v>
      </c>
      <c r="C3" t="s">
        <v>20</v>
      </c>
      <c r="D3" t="s">
        <v>20</v>
      </c>
    </row>
    <row r="4" spans="1:5">
      <c r="A4" t="s">
        <v>22</v>
      </c>
      <c r="B4" t="s">
        <v>20</v>
      </c>
      <c r="C4" t="s">
        <v>20</v>
      </c>
      <c r="D4" t="s">
        <v>20</v>
      </c>
      <c r="E4" t="s">
        <v>23</v>
      </c>
    </row>
    <row r="5" spans="1:5">
      <c r="A5" t="s">
        <v>24</v>
      </c>
      <c r="B5" t="s">
        <v>20</v>
      </c>
      <c r="C5" t="s">
        <v>20</v>
      </c>
      <c r="D5" t="s">
        <v>20</v>
      </c>
    </row>
    <row r="6" spans="1:5">
      <c r="A6" t="s">
        <v>25</v>
      </c>
      <c r="B6" t="s">
        <v>20</v>
      </c>
      <c r="C6" t="s">
        <v>20</v>
      </c>
      <c r="D6" t="s">
        <v>20</v>
      </c>
    </row>
    <row r="7" spans="1:5">
      <c r="A7" t="s">
        <v>26</v>
      </c>
      <c r="B7" t="s">
        <v>20</v>
      </c>
      <c r="C7" t="s">
        <v>20</v>
      </c>
      <c r="D7" t="s">
        <v>20</v>
      </c>
    </row>
    <row r="8" spans="1:5">
      <c r="A8" t="s">
        <v>27</v>
      </c>
      <c r="B8" t="s">
        <v>20</v>
      </c>
      <c r="C8" t="s">
        <v>20</v>
      </c>
      <c r="D8" t="s">
        <v>20</v>
      </c>
    </row>
    <row r="9" spans="1:5">
      <c r="A9" t="s">
        <v>28</v>
      </c>
      <c r="B9" t="s">
        <v>20</v>
      </c>
      <c r="C9" t="s">
        <v>20</v>
      </c>
      <c r="D9" t="s">
        <v>20</v>
      </c>
    </row>
    <row r="10" spans="1:5">
      <c r="A10" t="s">
        <v>29</v>
      </c>
      <c r="B10" t="s">
        <v>20</v>
      </c>
      <c r="C10" t="s">
        <v>20</v>
      </c>
      <c r="D10" t="s">
        <v>20</v>
      </c>
    </row>
    <row r="11" spans="1:5">
      <c r="A11" t="s">
        <v>30</v>
      </c>
      <c r="B11" t="s">
        <v>20</v>
      </c>
      <c r="C11" t="s">
        <v>20</v>
      </c>
      <c r="D11" t="s">
        <v>20</v>
      </c>
    </row>
    <row r="12" spans="1:5">
      <c r="A12" t="s">
        <v>31</v>
      </c>
      <c r="B12" t="s">
        <v>20</v>
      </c>
      <c r="C12" t="s">
        <v>20</v>
      </c>
      <c r="D12" t="s">
        <v>20</v>
      </c>
    </row>
    <row r="13" spans="1:5">
      <c r="A13" t="s">
        <v>32</v>
      </c>
      <c r="B13" t="s">
        <v>20</v>
      </c>
      <c r="C13" t="s">
        <v>20</v>
      </c>
      <c r="D13" t="s">
        <v>20</v>
      </c>
    </row>
    <row r="14" spans="1:5">
      <c r="A14" t="s">
        <v>33</v>
      </c>
      <c r="B14" t="s">
        <v>20</v>
      </c>
      <c r="C14" t="s">
        <v>20</v>
      </c>
      <c r="D14" t="s">
        <v>20</v>
      </c>
    </row>
    <row r="15" spans="1:5">
      <c r="A15" t="s">
        <v>34</v>
      </c>
      <c r="B15" t="s">
        <v>20</v>
      </c>
      <c r="C15" t="s">
        <v>20</v>
      </c>
      <c r="D15" t="s">
        <v>20</v>
      </c>
    </row>
    <row r="16" spans="1:5">
      <c r="A16" t="s">
        <v>35</v>
      </c>
      <c r="B16" t="s">
        <v>20</v>
      </c>
      <c r="C16" t="s">
        <v>20</v>
      </c>
      <c r="D16" t="s">
        <v>20</v>
      </c>
    </row>
    <row r="17" spans="1:5">
      <c r="A17" t="s">
        <v>36</v>
      </c>
      <c r="B17" t="s">
        <v>20</v>
      </c>
      <c r="C17" t="s">
        <v>20</v>
      </c>
      <c r="D17" t="s">
        <v>20</v>
      </c>
    </row>
    <row r="18" spans="1:5">
      <c r="A18" t="s">
        <v>37</v>
      </c>
      <c r="B18" t="s">
        <v>38</v>
      </c>
      <c r="C18" t="s">
        <v>38</v>
      </c>
      <c r="D18" t="s">
        <v>38</v>
      </c>
    </row>
    <row r="19" spans="1:5">
      <c r="A19" t="s">
        <v>39</v>
      </c>
      <c r="B19" t="s">
        <v>38</v>
      </c>
      <c r="C19" t="s">
        <v>38</v>
      </c>
      <c r="D19" t="s">
        <v>38</v>
      </c>
    </row>
    <row r="20" spans="1:5">
      <c r="A20" t="s">
        <v>40</v>
      </c>
      <c r="B20" t="s">
        <v>20</v>
      </c>
      <c r="C20" t="s">
        <v>20</v>
      </c>
      <c r="D20" t="s">
        <v>20</v>
      </c>
    </row>
    <row r="21" spans="1:5">
      <c r="A21" t="s">
        <v>41</v>
      </c>
      <c r="B21" t="s">
        <v>38</v>
      </c>
      <c r="C21" t="s">
        <v>20</v>
      </c>
      <c r="D21" t="s">
        <v>20</v>
      </c>
    </row>
    <row r="22" spans="1:5">
      <c r="A22" t="s">
        <v>42</v>
      </c>
      <c r="B22" t="s">
        <v>20</v>
      </c>
      <c r="C22" t="s">
        <v>20</v>
      </c>
      <c r="D22" t="s">
        <v>38</v>
      </c>
    </row>
    <row r="23" spans="1:5">
      <c r="A23" t="s">
        <v>43</v>
      </c>
      <c r="B23" t="s">
        <v>20</v>
      </c>
      <c r="C23" t="s">
        <v>38</v>
      </c>
      <c r="D23" t="s">
        <v>20</v>
      </c>
    </row>
    <row r="24" spans="1:5">
      <c r="A24" t="s">
        <v>44</v>
      </c>
      <c r="B24" t="s">
        <v>20</v>
      </c>
      <c r="C24" t="s">
        <v>20</v>
      </c>
      <c r="D24" t="s">
        <v>20</v>
      </c>
    </row>
    <row r="25" spans="1:5">
      <c r="A25" t="s">
        <v>45</v>
      </c>
      <c r="B25" t="s">
        <v>20</v>
      </c>
      <c r="C25" t="s">
        <v>20</v>
      </c>
      <c r="D25" t="s">
        <v>20</v>
      </c>
    </row>
    <row r="26" spans="1:5">
      <c r="A26" t="s">
        <v>46</v>
      </c>
      <c r="B26" t="s">
        <v>20</v>
      </c>
      <c r="C26" t="s">
        <v>20</v>
      </c>
      <c r="D26" t="s">
        <v>20</v>
      </c>
    </row>
    <row r="27" spans="1:5">
      <c r="A27" t="s">
        <v>47</v>
      </c>
      <c r="B27" t="s">
        <v>20</v>
      </c>
      <c r="C27" t="s">
        <v>20</v>
      </c>
      <c r="D27" t="s">
        <v>20</v>
      </c>
    </row>
    <row r="28" spans="1:5">
      <c r="A28" t="s">
        <v>48</v>
      </c>
      <c r="B28" t="s">
        <v>20</v>
      </c>
      <c r="C28" t="s">
        <v>20</v>
      </c>
      <c r="D28" t="s">
        <v>20</v>
      </c>
    </row>
    <row r="29" spans="1:5">
      <c r="A29" t="s">
        <v>49</v>
      </c>
      <c r="B29" t="s">
        <v>20</v>
      </c>
      <c r="C29" t="s">
        <v>20</v>
      </c>
      <c r="D29" t="s">
        <v>20</v>
      </c>
    </row>
    <row r="30" spans="1:5">
      <c r="A30" t="s">
        <v>50</v>
      </c>
      <c r="B30" t="s">
        <v>38</v>
      </c>
      <c r="C30" t="s">
        <v>20</v>
      </c>
      <c r="D30" t="s">
        <v>20</v>
      </c>
    </row>
    <row r="31" spans="1:5">
      <c r="A31" t="s">
        <v>51</v>
      </c>
      <c r="B31" t="s">
        <v>38</v>
      </c>
      <c r="C31" t="s">
        <v>20</v>
      </c>
      <c r="D31" t="s">
        <v>20</v>
      </c>
    </row>
    <row r="32" spans="1:5">
      <c r="A32" t="s">
        <v>52</v>
      </c>
      <c r="B32" t="s">
        <v>38</v>
      </c>
      <c r="C32" t="s">
        <v>20</v>
      </c>
      <c r="D32" t="s">
        <v>20</v>
      </c>
      <c r="E32" t="s">
        <v>53</v>
      </c>
    </row>
    <row r="33" spans="1:5">
      <c r="A33" t="s">
        <v>54</v>
      </c>
      <c r="B33" t="s">
        <v>38</v>
      </c>
      <c r="C33" t="s">
        <v>38</v>
      </c>
      <c r="D33" t="s">
        <v>38</v>
      </c>
      <c r="E33" t="s">
        <v>55</v>
      </c>
    </row>
    <row r="34" spans="1:5">
      <c r="A34" t="s">
        <v>56</v>
      </c>
      <c r="B34" t="s">
        <v>38</v>
      </c>
      <c r="C34" t="s">
        <v>38</v>
      </c>
      <c r="D34" t="s">
        <v>38</v>
      </c>
      <c r="E34" t="s">
        <v>55</v>
      </c>
    </row>
    <row r="35" spans="1:5">
      <c r="A35" t="s">
        <v>57</v>
      </c>
      <c r="B35" t="s">
        <v>20</v>
      </c>
      <c r="C35" t="s">
        <v>20</v>
      </c>
      <c r="D35" t="s">
        <v>20</v>
      </c>
      <c r="E35" t="s">
        <v>58</v>
      </c>
    </row>
    <row r="36" spans="1:5">
      <c r="A36" t="s">
        <v>59</v>
      </c>
      <c r="B36" t="s">
        <v>20</v>
      </c>
      <c r="C36" t="s">
        <v>20</v>
      </c>
      <c r="D36" t="s">
        <v>20</v>
      </c>
    </row>
    <row r="37" spans="1:5">
      <c r="A37" t="s">
        <v>60</v>
      </c>
      <c r="B37" t="s">
        <v>20</v>
      </c>
      <c r="C37" t="s">
        <v>20</v>
      </c>
      <c r="D37" t="s">
        <v>20</v>
      </c>
      <c r="E37" t="s">
        <v>61</v>
      </c>
    </row>
    <row r="38" spans="1:5">
      <c r="A38" t="s">
        <v>62</v>
      </c>
      <c r="B38" t="s">
        <v>20</v>
      </c>
      <c r="C38" t="s">
        <v>20</v>
      </c>
      <c r="D38" t="s">
        <v>20</v>
      </c>
      <c r="E38" t="s">
        <v>63</v>
      </c>
    </row>
    <row r="39" spans="1:5">
      <c r="A39" t="s">
        <v>64</v>
      </c>
      <c r="B39" t="s">
        <v>20</v>
      </c>
      <c r="C39" t="s">
        <v>20</v>
      </c>
      <c r="D39" t="s">
        <v>20</v>
      </c>
    </row>
    <row r="40" spans="1:5">
      <c r="A40" t="s">
        <v>65</v>
      </c>
      <c r="B40" t="s">
        <v>38</v>
      </c>
      <c r="C40" t="s">
        <v>20</v>
      </c>
      <c r="D40" t="s">
        <v>20</v>
      </c>
    </row>
    <row r="41" spans="1:5">
      <c r="A41" t="s">
        <v>66</v>
      </c>
      <c r="B41" t="s">
        <v>38</v>
      </c>
      <c r="C41" t="s">
        <v>20</v>
      </c>
      <c r="D41" t="s">
        <v>20</v>
      </c>
    </row>
    <row r="42" spans="1:5">
      <c r="A42" t="s">
        <v>67</v>
      </c>
      <c r="B42" t="s">
        <v>38</v>
      </c>
      <c r="C42" t="s">
        <v>38</v>
      </c>
      <c r="D42" t="s">
        <v>38</v>
      </c>
      <c r="E42" t="s">
        <v>55</v>
      </c>
    </row>
    <row r="43" spans="1:5">
      <c r="A43" t="s">
        <v>68</v>
      </c>
      <c r="B43" t="s">
        <v>38</v>
      </c>
      <c r="C43" t="s">
        <v>38</v>
      </c>
      <c r="D43" t="s">
        <v>38</v>
      </c>
      <c r="E43" t="s">
        <v>55</v>
      </c>
    </row>
    <row r="44" spans="1:5">
      <c r="A44" t="s">
        <v>69</v>
      </c>
      <c r="B44" t="s">
        <v>20</v>
      </c>
      <c r="C44" t="s">
        <v>20</v>
      </c>
      <c r="D44" t="s">
        <v>20</v>
      </c>
      <c r="E44" t="s">
        <v>70</v>
      </c>
    </row>
    <row r="45" spans="1:5">
      <c r="A45" t="s">
        <v>71</v>
      </c>
      <c r="B45" t="s">
        <v>20</v>
      </c>
      <c r="C45" t="s">
        <v>20</v>
      </c>
      <c r="D45" t="s">
        <v>20</v>
      </c>
    </row>
    <row r="46" spans="1:5">
      <c r="A46" t="s">
        <v>72</v>
      </c>
      <c r="B46" t="s">
        <v>38</v>
      </c>
      <c r="C46" t="s">
        <v>38</v>
      </c>
      <c r="D46" t="s">
        <v>20</v>
      </c>
    </row>
    <row r="47" spans="1:5">
      <c r="A47" t="s">
        <v>73</v>
      </c>
      <c r="B47" t="s">
        <v>20</v>
      </c>
      <c r="C47" t="s">
        <v>20</v>
      </c>
      <c r="D47" t="s">
        <v>20</v>
      </c>
    </row>
    <row r="48" spans="1:5">
      <c r="A48" t="s">
        <v>74</v>
      </c>
      <c r="B48" t="s">
        <v>20</v>
      </c>
      <c r="C48" t="s">
        <v>20</v>
      </c>
      <c r="D48" t="s">
        <v>20</v>
      </c>
    </row>
    <row r="49" spans="1:4">
      <c r="A49" t="s">
        <v>75</v>
      </c>
      <c r="B49" t="s">
        <v>20</v>
      </c>
      <c r="C49" t="s">
        <v>20</v>
      </c>
      <c r="D49" t="s">
        <v>20</v>
      </c>
    </row>
    <row r="50" spans="1:4">
      <c r="A50" t="s">
        <v>76</v>
      </c>
      <c r="B50" t="s">
        <v>20</v>
      </c>
      <c r="C50" t="s">
        <v>38</v>
      </c>
      <c r="D50" t="s">
        <v>20</v>
      </c>
    </row>
    <row r="51" spans="1:4">
      <c r="A51" t="s">
        <v>77</v>
      </c>
      <c r="B51" t="s">
        <v>38</v>
      </c>
      <c r="C51" t="s">
        <v>38</v>
      </c>
      <c r="D51" t="s">
        <v>20</v>
      </c>
    </row>
    <row r="52" spans="1:4">
      <c r="A52" t="s">
        <v>78</v>
      </c>
      <c r="B52" t="s">
        <v>20</v>
      </c>
      <c r="C52" t="s">
        <v>38</v>
      </c>
      <c r="D52" t="s">
        <v>20</v>
      </c>
    </row>
    <row r="53" spans="1:4">
      <c r="A53" t="s">
        <v>79</v>
      </c>
      <c r="B53" t="s">
        <v>20</v>
      </c>
      <c r="C53" t="s">
        <v>38</v>
      </c>
      <c r="D53" t="s">
        <v>20</v>
      </c>
    </row>
    <row r="54" spans="1:4">
      <c r="A54" t="s">
        <v>80</v>
      </c>
      <c r="B54" t="s">
        <v>20</v>
      </c>
      <c r="C54" t="s">
        <v>38</v>
      </c>
      <c r="D54" t="s">
        <v>20</v>
      </c>
    </row>
    <row r="55" spans="1:4">
      <c r="A55" t="s">
        <v>81</v>
      </c>
      <c r="B55" t="s">
        <v>20</v>
      </c>
      <c r="C55" t="s">
        <v>38</v>
      </c>
      <c r="D55" t="s">
        <v>20</v>
      </c>
    </row>
    <row r="56" spans="1:4">
      <c r="A56" t="s">
        <v>82</v>
      </c>
      <c r="B56" t="s">
        <v>20</v>
      </c>
      <c r="C56" t="s">
        <v>20</v>
      </c>
      <c r="D56" t="s">
        <v>20</v>
      </c>
    </row>
    <row r="57" spans="1:4">
      <c r="A57" t="s">
        <v>83</v>
      </c>
      <c r="B57" t="s">
        <v>20</v>
      </c>
      <c r="C57" t="s">
        <v>20</v>
      </c>
      <c r="D57" t="s">
        <v>20</v>
      </c>
    </row>
    <row r="58" spans="1:4">
      <c r="A58" t="s">
        <v>84</v>
      </c>
      <c r="B58" t="s">
        <v>20</v>
      </c>
      <c r="C58" t="s">
        <v>20</v>
      </c>
      <c r="D58" t="s">
        <v>20</v>
      </c>
    </row>
    <row r="59" spans="1:4">
      <c r="A59" t="s">
        <v>85</v>
      </c>
      <c r="B59" t="s">
        <v>20</v>
      </c>
      <c r="C59" t="s">
        <v>20</v>
      </c>
      <c r="D59" t="s">
        <v>20</v>
      </c>
    </row>
    <row r="60" spans="1:4">
      <c r="A60" t="s">
        <v>86</v>
      </c>
      <c r="B60" t="s">
        <v>20</v>
      </c>
      <c r="C60" t="s">
        <v>20</v>
      </c>
      <c r="D60" t="s">
        <v>20</v>
      </c>
    </row>
    <row r="61" spans="1:4">
      <c r="A61" t="s">
        <v>87</v>
      </c>
      <c r="B61" t="s">
        <v>20</v>
      </c>
      <c r="C61" t="s">
        <v>20</v>
      </c>
      <c r="D61" t="s">
        <v>20</v>
      </c>
    </row>
    <row r="62" spans="1:4">
      <c r="A62" t="s">
        <v>88</v>
      </c>
      <c r="B62" t="s">
        <v>20</v>
      </c>
      <c r="C62" t="s">
        <v>20</v>
      </c>
      <c r="D62" t="s">
        <v>20</v>
      </c>
    </row>
    <row r="63" spans="1:4">
      <c r="A63" t="s">
        <v>89</v>
      </c>
      <c r="B63" t="s">
        <v>20</v>
      </c>
      <c r="C63" t="s">
        <v>20</v>
      </c>
      <c r="D63" t="s">
        <v>20</v>
      </c>
    </row>
    <row r="64" spans="1:4">
      <c r="A64" t="s">
        <v>90</v>
      </c>
      <c r="B64" t="s">
        <v>20</v>
      </c>
      <c r="C64" t="s">
        <v>20</v>
      </c>
      <c r="D64" t="s">
        <v>20</v>
      </c>
    </row>
    <row r="65" spans="1:5">
      <c r="A65" t="s">
        <v>91</v>
      </c>
      <c r="B65" t="s">
        <v>20</v>
      </c>
      <c r="C65" t="s">
        <v>20</v>
      </c>
      <c r="D65" t="s">
        <v>20</v>
      </c>
    </row>
    <row r="66" spans="1:5">
      <c r="A66" t="s">
        <v>92</v>
      </c>
      <c r="B66" t="s">
        <v>20</v>
      </c>
      <c r="C66" t="s">
        <v>20</v>
      </c>
      <c r="D66" t="s">
        <v>20</v>
      </c>
    </row>
    <row r="67" spans="1:5">
      <c r="A67" t="s">
        <v>93</v>
      </c>
      <c r="B67" t="s">
        <v>20</v>
      </c>
      <c r="C67" t="s">
        <v>20</v>
      </c>
      <c r="D67" t="s">
        <v>20</v>
      </c>
    </row>
    <row r="68" spans="1:5">
      <c r="A68" t="s">
        <v>94</v>
      </c>
      <c r="B68" t="s">
        <v>20</v>
      </c>
      <c r="C68" t="s">
        <v>20</v>
      </c>
      <c r="D68" t="s">
        <v>20</v>
      </c>
    </row>
    <row r="69" spans="1:5">
      <c r="A69" t="s">
        <v>95</v>
      </c>
      <c r="B69" t="s">
        <v>20</v>
      </c>
      <c r="C69" t="s">
        <v>20</v>
      </c>
      <c r="D69" t="s">
        <v>20</v>
      </c>
    </row>
    <row r="70" spans="1:5">
      <c r="A70" t="s">
        <v>96</v>
      </c>
      <c r="B70" t="s">
        <v>20</v>
      </c>
      <c r="C70" t="s">
        <v>38</v>
      </c>
      <c r="D70" t="s">
        <v>20</v>
      </c>
    </row>
    <row r="71" spans="1:5">
      <c r="A71" t="s">
        <v>97</v>
      </c>
      <c r="B71" t="s">
        <v>20</v>
      </c>
      <c r="C71" t="s">
        <v>38</v>
      </c>
      <c r="D71" t="s">
        <v>20</v>
      </c>
    </row>
    <row r="72" spans="1:5">
      <c r="A72" t="s">
        <v>98</v>
      </c>
      <c r="B72" t="s">
        <v>20</v>
      </c>
      <c r="C72" t="s">
        <v>38</v>
      </c>
      <c r="D72" t="s">
        <v>20</v>
      </c>
    </row>
    <row r="73" spans="1:5">
      <c r="A73" t="s">
        <v>99</v>
      </c>
      <c r="B73" t="s">
        <v>20</v>
      </c>
      <c r="C73" t="s">
        <v>20</v>
      </c>
      <c r="D73" t="s">
        <v>20</v>
      </c>
      <c r="E73" t="s">
        <v>100</v>
      </c>
    </row>
    <row r="74" spans="1:5">
      <c r="A74" t="s">
        <v>101</v>
      </c>
      <c r="B74" t="s">
        <v>20</v>
      </c>
      <c r="C74" t="s">
        <v>38</v>
      </c>
      <c r="D74" t="s">
        <v>20</v>
      </c>
    </row>
    <row r="75" spans="1:5">
      <c r="A75" t="s">
        <v>102</v>
      </c>
      <c r="B75" t="s">
        <v>20</v>
      </c>
      <c r="C75" t="s">
        <v>20</v>
      </c>
      <c r="D75" t="s">
        <v>20</v>
      </c>
    </row>
    <row r="76" spans="1:5">
      <c r="A76" t="s">
        <v>103</v>
      </c>
      <c r="B76" t="s">
        <v>20</v>
      </c>
      <c r="C76" t="s">
        <v>38</v>
      </c>
      <c r="D76" t="s">
        <v>20</v>
      </c>
      <c r="E76" t="s">
        <v>104</v>
      </c>
    </row>
    <row r="77" spans="1:5">
      <c r="A77" t="s">
        <v>105</v>
      </c>
      <c r="B77" t="s">
        <v>38</v>
      </c>
      <c r="C77" t="s">
        <v>38</v>
      </c>
      <c r="D77" t="s">
        <v>20</v>
      </c>
    </row>
    <row r="78" spans="1:5">
      <c r="A78" t="s">
        <v>106</v>
      </c>
      <c r="B78" t="s">
        <v>107</v>
      </c>
      <c r="C78" t="s">
        <v>107</v>
      </c>
      <c r="D78" t="s">
        <v>12</v>
      </c>
    </row>
    <row r="79" spans="1:5">
      <c r="A79" t="s">
        <v>108</v>
      </c>
      <c r="B79" t="s">
        <v>20</v>
      </c>
      <c r="C79" t="s">
        <v>20</v>
      </c>
      <c r="D79" t="s">
        <v>20</v>
      </c>
    </row>
    <row r="80" spans="1:5">
      <c r="A80" t="s">
        <v>109</v>
      </c>
      <c r="B80" t="s">
        <v>20</v>
      </c>
      <c r="C80" t="s">
        <v>20</v>
      </c>
      <c r="D80" t="s">
        <v>20</v>
      </c>
    </row>
    <row r="81" spans="1:4">
      <c r="A81" t="s">
        <v>110</v>
      </c>
      <c r="B81" t="s">
        <v>20</v>
      </c>
      <c r="C81" t="s">
        <v>20</v>
      </c>
      <c r="D81" t="s">
        <v>20</v>
      </c>
    </row>
    <row r="82" spans="1:4">
      <c r="A82" t="s">
        <v>111</v>
      </c>
      <c r="B82" t="s">
        <v>20</v>
      </c>
      <c r="C82" t="s">
        <v>38</v>
      </c>
      <c r="D82" t="s">
        <v>38</v>
      </c>
    </row>
    <row r="83" spans="1:4">
      <c r="A83" t="s">
        <v>112</v>
      </c>
      <c r="B83" t="s">
        <v>20</v>
      </c>
      <c r="C83" t="s">
        <v>20</v>
      </c>
      <c r="D83" t="s">
        <v>20</v>
      </c>
    </row>
    <row r="84" spans="1:4">
      <c r="A84" t="s">
        <v>113</v>
      </c>
      <c r="B84" t="s">
        <v>20</v>
      </c>
      <c r="C84" t="s">
        <v>20</v>
      </c>
      <c r="D84" t="s">
        <v>20</v>
      </c>
    </row>
    <row r="85" spans="1:4">
      <c r="A85" t="s">
        <v>114</v>
      </c>
      <c r="B85" t="s">
        <v>20</v>
      </c>
      <c r="C85" t="s">
        <v>20</v>
      </c>
      <c r="D85" t="s">
        <v>20</v>
      </c>
    </row>
    <row r="86" spans="1:4">
      <c r="A86" t="s">
        <v>115</v>
      </c>
      <c r="B86" t="s">
        <v>20</v>
      </c>
      <c r="C86" t="s">
        <v>116</v>
      </c>
      <c r="D86" t="s">
        <v>116</v>
      </c>
    </row>
    <row r="87" spans="1:4">
      <c r="A87" t="s">
        <v>117</v>
      </c>
      <c r="B87" t="s">
        <v>20</v>
      </c>
      <c r="C87" t="s">
        <v>20</v>
      </c>
      <c r="D87" t="s">
        <v>20</v>
      </c>
    </row>
    <row r="88" spans="1:4">
      <c r="A88" t="s">
        <v>118</v>
      </c>
      <c r="B88" t="s">
        <v>20</v>
      </c>
      <c r="C88" t="s">
        <v>20</v>
      </c>
      <c r="D88" t="s">
        <v>20</v>
      </c>
    </row>
    <row r="89" spans="1:4">
      <c r="A89" t="s">
        <v>119</v>
      </c>
      <c r="B89" t="s">
        <v>20</v>
      </c>
      <c r="C89" t="s">
        <v>20</v>
      </c>
      <c r="D89" t="s">
        <v>20</v>
      </c>
    </row>
    <row r="90" spans="1:4">
      <c r="A90" t="s">
        <v>120</v>
      </c>
      <c r="B90" t="s">
        <v>20</v>
      </c>
      <c r="C90" t="s">
        <v>20</v>
      </c>
      <c r="D90" t="s">
        <v>20</v>
      </c>
    </row>
    <row r="91" spans="1:4">
      <c r="A91" t="s">
        <v>121</v>
      </c>
      <c r="B91" t="s">
        <v>20</v>
      </c>
      <c r="C91" t="s">
        <v>20</v>
      </c>
      <c r="D91" t="s">
        <v>20</v>
      </c>
    </row>
    <row r="92" spans="1:4">
      <c r="A92" t="s">
        <v>122</v>
      </c>
      <c r="B92" t="s">
        <v>20</v>
      </c>
      <c r="C92" t="s">
        <v>20</v>
      </c>
      <c r="D92" t="s">
        <v>20</v>
      </c>
    </row>
    <row r="93" spans="1:4">
      <c r="A93" t="s">
        <v>123</v>
      </c>
      <c r="B93" t="s">
        <v>20</v>
      </c>
      <c r="C93" t="s">
        <v>20</v>
      </c>
      <c r="D93" t="s">
        <v>20</v>
      </c>
    </row>
    <row r="94" spans="1:4">
      <c r="A94" t="s">
        <v>124</v>
      </c>
      <c r="B94" t="s">
        <v>20</v>
      </c>
      <c r="C94" t="s">
        <v>38</v>
      </c>
      <c r="D94" t="s">
        <v>20</v>
      </c>
    </row>
    <row r="95" spans="1:4">
      <c r="A95" t="s">
        <v>125</v>
      </c>
      <c r="B95" t="s">
        <v>20</v>
      </c>
      <c r="C95" t="s">
        <v>38</v>
      </c>
      <c r="D95" t="s">
        <v>20</v>
      </c>
    </row>
    <row r="96" spans="1:4">
      <c r="A96" t="s">
        <v>126</v>
      </c>
      <c r="B96" t="s">
        <v>20</v>
      </c>
      <c r="C96" t="s">
        <v>38</v>
      </c>
      <c r="D96" t="s">
        <v>20</v>
      </c>
    </row>
    <row r="97" spans="1:5">
      <c r="A97" t="s">
        <v>127</v>
      </c>
      <c r="B97" t="s">
        <v>20</v>
      </c>
      <c r="C97" t="s">
        <v>116</v>
      </c>
      <c r="D97" t="s">
        <v>20</v>
      </c>
    </row>
    <row r="98" spans="1:5">
      <c r="A98" t="s">
        <v>128</v>
      </c>
      <c r="B98" t="s">
        <v>20</v>
      </c>
      <c r="C98" t="s">
        <v>38</v>
      </c>
      <c r="D98" t="s">
        <v>20</v>
      </c>
    </row>
    <row r="99" spans="1:5">
      <c r="A99" t="s">
        <v>129</v>
      </c>
      <c r="B99" t="s">
        <v>38</v>
      </c>
      <c r="C99" t="s">
        <v>38</v>
      </c>
      <c r="D99" t="s">
        <v>38</v>
      </c>
    </row>
    <row r="100" spans="1:5">
      <c r="A100" t="s">
        <v>130</v>
      </c>
      <c r="B100" t="s">
        <v>20</v>
      </c>
      <c r="C100" t="s">
        <v>20</v>
      </c>
      <c r="D100" t="s">
        <v>20</v>
      </c>
    </row>
    <row r="101" spans="1:5">
      <c r="A101" t="s">
        <v>131</v>
      </c>
      <c r="B101" t="s">
        <v>20</v>
      </c>
      <c r="C101" t="s">
        <v>20</v>
      </c>
      <c r="D101" t="s">
        <v>20</v>
      </c>
    </row>
    <row r="102" spans="1:5">
      <c r="A102" t="s">
        <v>132</v>
      </c>
      <c r="B102" t="s">
        <v>20</v>
      </c>
      <c r="C102" t="s">
        <v>20</v>
      </c>
      <c r="D102" t="s">
        <v>20</v>
      </c>
    </row>
    <row r="103" spans="1:5">
      <c r="A103" t="s">
        <v>133</v>
      </c>
      <c r="B103" t="s">
        <v>20</v>
      </c>
      <c r="C103" t="s">
        <v>20</v>
      </c>
      <c r="D103" t="s">
        <v>20</v>
      </c>
    </row>
    <row r="104" spans="1:5">
      <c r="A104" t="s">
        <v>134</v>
      </c>
      <c r="B104" t="s">
        <v>20</v>
      </c>
      <c r="C104" t="s">
        <v>20</v>
      </c>
      <c r="D104" t="s">
        <v>38</v>
      </c>
    </row>
    <row r="105" spans="1:5">
      <c r="A105" t="s">
        <v>135</v>
      </c>
      <c r="B105" t="s">
        <v>38</v>
      </c>
      <c r="C105" t="s">
        <v>38</v>
      </c>
      <c r="D105" t="s">
        <v>38</v>
      </c>
    </row>
    <row r="106" spans="1:5">
      <c r="A106" t="s">
        <v>136</v>
      </c>
      <c r="B106" t="s">
        <v>38</v>
      </c>
      <c r="C106" t="s">
        <v>38</v>
      </c>
      <c r="D106" t="s">
        <v>38</v>
      </c>
    </row>
    <row r="107" spans="1:5">
      <c r="A107" t="s">
        <v>137</v>
      </c>
      <c r="B107" t="s">
        <v>38</v>
      </c>
      <c r="C107" t="s">
        <v>20</v>
      </c>
      <c r="D107" t="s">
        <v>20</v>
      </c>
    </row>
    <row r="108" spans="1:5">
      <c r="A108" t="s">
        <v>138</v>
      </c>
      <c r="B108" t="s">
        <v>20</v>
      </c>
      <c r="C108" t="s">
        <v>20</v>
      </c>
      <c r="D108" t="s">
        <v>20</v>
      </c>
    </row>
    <row r="109" spans="1:5">
      <c r="A109" t="s">
        <v>139</v>
      </c>
      <c r="B109" t="s">
        <v>38</v>
      </c>
      <c r="C109" t="s">
        <v>38</v>
      </c>
      <c r="D109" t="s">
        <v>38</v>
      </c>
    </row>
    <row r="110" spans="1:5">
      <c r="A110" t="s">
        <v>140</v>
      </c>
      <c r="B110" t="s">
        <v>20</v>
      </c>
      <c r="C110" t="s">
        <v>20</v>
      </c>
      <c r="D110" t="s">
        <v>20</v>
      </c>
    </row>
    <row r="111" spans="1:5">
      <c r="A111" t="s">
        <v>141</v>
      </c>
      <c r="B111" t="s">
        <v>38</v>
      </c>
      <c r="C111" t="s">
        <v>38</v>
      </c>
      <c r="D111" t="s">
        <v>38</v>
      </c>
      <c r="E111" t="s">
        <v>142</v>
      </c>
    </row>
    <row r="112" spans="1:5">
      <c r="A112" t="s">
        <v>143</v>
      </c>
      <c r="B112" t="s">
        <v>38</v>
      </c>
      <c r="C112" t="s">
        <v>20</v>
      </c>
      <c r="D112" t="s">
        <v>20</v>
      </c>
    </row>
    <row r="113" spans="1:5">
      <c r="A113" t="s">
        <v>144</v>
      </c>
      <c r="B113" t="s">
        <v>38</v>
      </c>
      <c r="C113" t="s">
        <v>116</v>
      </c>
      <c r="D113" t="s">
        <v>20</v>
      </c>
    </row>
    <row r="114" spans="1:5">
      <c r="A114" t="s">
        <v>145</v>
      </c>
      <c r="B114" t="s">
        <v>38</v>
      </c>
      <c r="C114" t="s">
        <v>38</v>
      </c>
      <c r="D114" t="s">
        <v>38</v>
      </c>
    </row>
    <row r="115" spans="1:5">
      <c r="A115" t="s">
        <v>146</v>
      </c>
      <c r="B115" t="s">
        <v>20</v>
      </c>
      <c r="C115" t="s">
        <v>38</v>
      </c>
      <c r="D115" t="s">
        <v>20</v>
      </c>
    </row>
    <row r="116" spans="1:5">
      <c r="A116" t="s">
        <v>147</v>
      </c>
      <c r="B116" t="s">
        <v>38</v>
      </c>
      <c r="C116" t="s">
        <v>20</v>
      </c>
      <c r="D116" t="s">
        <v>20</v>
      </c>
    </row>
    <row r="117" spans="1:5">
      <c r="A117" t="s">
        <v>148</v>
      </c>
      <c r="B117" t="s">
        <v>20</v>
      </c>
      <c r="C117" t="s">
        <v>38</v>
      </c>
      <c r="D117" t="s">
        <v>20</v>
      </c>
    </row>
    <row r="118" spans="1:5">
      <c r="A118" t="s">
        <v>149</v>
      </c>
      <c r="B118" t="s">
        <v>20</v>
      </c>
      <c r="C118" t="s">
        <v>20</v>
      </c>
      <c r="D118" t="s">
        <v>20</v>
      </c>
    </row>
    <row r="119" spans="1:5">
      <c r="A119" t="s">
        <v>150</v>
      </c>
      <c r="B119" t="s">
        <v>20</v>
      </c>
      <c r="C119" t="s">
        <v>38</v>
      </c>
      <c r="D119" t="s">
        <v>20</v>
      </c>
    </row>
    <row r="120" spans="1:5">
      <c r="A120" t="s">
        <v>151</v>
      </c>
      <c r="B120" t="s">
        <v>20</v>
      </c>
      <c r="C120" t="s">
        <v>38</v>
      </c>
      <c r="D120" t="s">
        <v>20</v>
      </c>
    </row>
    <row r="121" spans="1:5">
      <c r="A121" t="s">
        <v>152</v>
      </c>
      <c r="B121" t="s">
        <v>38</v>
      </c>
      <c r="C121" t="s">
        <v>38</v>
      </c>
      <c r="D121" t="s">
        <v>38</v>
      </c>
    </row>
    <row r="122" spans="1:5">
      <c r="A122" t="s">
        <v>153</v>
      </c>
      <c r="B122" t="s">
        <v>116</v>
      </c>
      <c r="C122" t="s">
        <v>116</v>
      </c>
      <c r="D122" t="s">
        <v>116</v>
      </c>
    </row>
    <row r="123" spans="1:5">
      <c r="A123" t="s">
        <v>154</v>
      </c>
      <c r="B123" t="s">
        <v>116</v>
      </c>
      <c r="C123" t="s">
        <v>116</v>
      </c>
      <c r="D123" t="s">
        <v>116</v>
      </c>
    </row>
    <row r="124" spans="1:5">
      <c r="A124" t="s">
        <v>155</v>
      </c>
      <c r="B124" t="s">
        <v>116</v>
      </c>
      <c r="C124" t="s">
        <v>38</v>
      </c>
      <c r="D124" t="s">
        <v>116</v>
      </c>
      <c r="E124" t="s">
        <v>156</v>
      </c>
    </row>
    <row r="125" spans="1:5">
      <c r="A125" t="s">
        <v>157</v>
      </c>
      <c r="B125" t="s">
        <v>20</v>
      </c>
      <c r="C125" t="s">
        <v>38</v>
      </c>
      <c r="D125" t="s">
        <v>20</v>
      </c>
    </row>
    <row r="126" spans="1:5">
      <c r="A126" t="s">
        <v>158</v>
      </c>
      <c r="B126" t="s">
        <v>20</v>
      </c>
      <c r="C126" t="s">
        <v>20</v>
      </c>
      <c r="D126" t="s">
        <v>20</v>
      </c>
    </row>
    <row r="127" spans="1:5">
      <c r="A127" t="s">
        <v>159</v>
      </c>
      <c r="B127" t="s">
        <v>20</v>
      </c>
      <c r="C127" t="s">
        <v>20</v>
      </c>
      <c r="D127" t="s">
        <v>20</v>
      </c>
    </row>
    <row r="128" spans="1:5">
      <c r="A128" t="s">
        <v>160</v>
      </c>
      <c r="B128" t="s">
        <v>20</v>
      </c>
      <c r="C128" t="s">
        <v>20</v>
      </c>
      <c r="D128" t="s">
        <v>20</v>
      </c>
    </row>
    <row r="129" spans="1:4">
      <c r="A129" t="s">
        <v>161</v>
      </c>
      <c r="B129" t="s">
        <v>38</v>
      </c>
      <c r="C129" t="s">
        <v>38</v>
      </c>
      <c r="D129" t="s">
        <v>20</v>
      </c>
    </row>
    <row r="130" spans="1:4">
      <c r="A130" t="s">
        <v>162</v>
      </c>
      <c r="B130" t="s">
        <v>20</v>
      </c>
      <c r="C130" t="s">
        <v>20</v>
      </c>
      <c r="D130" t="s">
        <v>20</v>
      </c>
    </row>
    <row r="131" spans="1:4">
      <c r="A131" t="s">
        <v>163</v>
      </c>
      <c r="B131" t="s">
        <v>20</v>
      </c>
      <c r="C131" t="s">
        <v>20</v>
      </c>
      <c r="D131" t="s">
        <v>20</v>
      </c>
    </row>
    <row r="132" spans="1:4">
      <c r="A132" t="s">
        <v>164</v>
      </c>
      <c r="B132" t="s">
        <v>20</v>
      </c>
      <c r="C132" t="s">
        <v>20</v>
      </c>
      <c r="D132" t="s">
        <v>20</v>
      </c>
    </row>
    <row r="133" spans="1:4">
      <c r="A133" t="s">
        <v>165</v>
      </c>
      <c r="B133" t="s">
        <v>20</v>
      </c>
      <c r="C133" t="s">
        <v>20</v>
      </c>
      <c r="D133" t="s">
        <v>20</v>
      </c>
    </row>
    <row r="134" spans="1:4">
      <c r="A134" t="s">
        <v>166</v>
      </c>
      <c r="B134" t="s">
        <v>20</v>
      </c>
      <c r="C134" t="s">
        <v>20</v>
      </c>
      <c r="D134" t="s">
        <v>20</v>
      </c>
    </row>
    <row r="135" spans="1:4">
      <c r="A135" t="s">
        <v>167</v>
      </c>
      <c r="B135" t="s">
        <v>20</v>
      </c>
      <c r="C135" t="s">
        <v>20</v>
      </c>
      <c r="D135" t="s">
        <v>20</v>
      </c>
    </row>
    <row r="136" spans="1:4">
      <c r="A136" t="s">
        <v>168</v>
      </c>
      <c r="B136" t="s">
        <v>20</v>
      </c>
      <c r="C136" t="s">
        <v>20</v>
      </c>
      <c r="D136" t="s">
        <v>20</v>
      </c>
    </row>
    <row r="137" spans="1:4">
      <c r="A137" t="s">
        <v>169</v>
      </c>
      <c r="B137" t="s">
        <v>20</v>
      </c>
      <c r="C137" t="s">
        <v>20</v>
      </c>
      <c r="D137" t="s">
        <v>20</v>
      </c>
    </row>
    <row r="138" spans="1:4">
      <c r="A138" t="s">
        <v>170</v>
      </c>
      <c r="B138" t="s">
        <v>20</v>
      </c>
      <c r="C138" t="s">
        <v>20</v>
      </c>
      <c r="D138" t="s">
        <v>20</v>
      </c>
    </row>
    <row r="139" spans="1:4">
      <c r="A139" t="s">
        <v>171</v>
      </c>
      <c r="B139" t="s">
        <v>38</v>
      </c>
      <c r="C139" t="s">
        <v>20</v>
      </c>
      <c r="D139" t="s">
        <v>20</v>
      </c>
    </row>
    <row r="140" spans="1:4">
      <c r="A140" t="s">
        <v>172</v>
      </c>
      <c r="B140" t="s">
        <v>20</v>
      </c>
      <c r="C140" t="s">
        <v>20</v>
      </c>
      <c r="D140" t="s">
        <v>20</v>
      </c>
    </row>
    <row r="141" spans="1:4">
      <c r="A141" t="s">
        <v>173</v>
      </c>
      <c r="B141" t="s">
        <v>20</v>
      </c>
      <c r="C141" t="s">
        <v>20</v>
      </c>
      <c r="D141" t="s">
        <v>20</v>
      </c>
    </row>
    <row r="142" spans="1:4">
      <c r="A142" t="s">
        <v>174</v>
      </c>
      <c r="B142" t="s">
        <v>20</v>
      </c>
      <c r="C142" t="s">
        <v>20</v>
      </c>
      <c r="D142" t="s">
        <v>20</v>
      </c>
    </row>
    <row r="143" spans="1:4">
      <c r="A143" t="s">
        <v>175</v>
      </c>
      <c r="B143" t="s">
        <v>20</v>
      </c>
      <c r="C143" t="s">
        <v>20</v>
      </c>
      <c r="D143" t="s">
        <v>20</v>
      </c>
    </row>
    <row r="144" spans="1:4">
      <c r="A144" t="s">
        <v>176</v>
      </c>
      <c r="B144" t="s">
        <v>20</v>
      </c>
      <c r="C144" t="s">
        <v>20</v>
      </c>
      <c r="D144" t="s">
        <v>20</v>
      </c>
    </row>
    <row r="145" spans="1:5">
      <c r="A145" t="s">
        <v>177</v>
      </c>
      <c r="B145" t="s">
        <v>20</v>
      </c>
      <c r="C145" t="s">
        <v>20</v>
      </c>
      <c r="D145" t="s">
        <v>20</v>
      </c>
    </row>
    <row r="146" spans="1:5">
      <c r="A146" t="s">
        <v>178</v>
      </c>
      <c r="B146" t="s">
        <v>20</v>
      </c>
      <c r="C146" t="s">
        <v>20</v>
      </c>
      <c r="D146" t="s">
        <v>20</v>
      </c>
    </row>
    <row r="147" spans="1:5">
      <c r="A147" t="s">
        <v>179</v>
      </c>
      <c r="B147" t="s">
        <v>107</v>
      </c>
      <c r="C147" t="s">
        <v>107</v>
      </c>
      <c r="D147" t="s">
        <v>12</v>
      </c>
      <c r="E147" t="s">
        <v>180</v>
      </c>
    </row>
    <row r="148" spans="1:5">
      <c r="A148" t="s">
        <v>181</v>
      </c>
      <c r="B148" t="s">
        <v>107</v>
      </c>
      <c r="C148" t="s">
        <v>107</v>
      </c>
      <c r="D148" t="s">
        <v>12</v>
      </c>
      <c r="E148" t="s">
        <v>180</v>
      </c>
    </row>
    <row r="149" spans="1:5">
      <c r="A149" t="s">
        <v>182</v>
      </c>
      <c r="B149" t="s">
        <v>116</v>
      </c>
      <c r="C149" t="s">
        <v>116</v>
      </c>
      <c r="D149" t="s">
        <v>116</v>
      </c>
      <c r="E149" t="s">
        <v>183</v>
      </c>
    </row>
    <row r="150" spans="1:5">
      <c r="A150" t="s">
        <v>184</v>
      </c>
      <c r="B150" t="s">
        <v>116</v>
      </c>
      <c r="C150" t="s">
        <v>116</v>
      </c>
      <c r="D150" t="s">
        <v>116</v>
      </c>
      <c r="E150" t="s">
        <v>183</v>
      </c>
    </row>
    <row r="151" spans="1:5">
      <c r="A151" t="s">
        <v>185</v>
      </c>
      <c r="B151" t="s">
        <v>116</v>
      </c>
      <c r="C151" t="s">
        <v>116</v>
      </c>
      <c r="D151" t="s">
        <v>116</v>
      </c>
      <c r="E151" t="s">
        <v>183</v>
      </c>
    </row>
    <row r="152" spans="1:5">
      <c r="A152" t="s">
        <v>186</v>
      </c>
      <c r="B152" t="s">
        <v>116</v>
      </c>
      <c r="C152" t="s">
        <v>116</v>
      </c>
      <c r="D152" t="s">
        <v>116</v>
      </c>
      <c r="E152" t="s">
        <v>183</v>
      </c>
    </row>
    <row r="153" spans="1:5">
      <c r="A153" t="s">
        <v>187</v>
      </c>
      <c r="B153" t="s">
        <v>116</v>
      </c>
      <c r="C153" t="s">
        <v>116</v>
      </c>
      <c r="D153" t="s">
        <v>116</v>
      </c>
      <c r="E153" t="s">
        <v>183</v>
      </c>
    </row>
    <row r="154" spans="1:5">
      <c r="A154" t="s">
        <v>188</v>
      </c>
      <c r="B154" t="s">
        <v>20</v>
      </c>
      <c r="C154" t="s">
        <v>116</v>
      </c>
      <c r="D154" t="s">
        <v>116</v>
      </c>
    </row>
    <row r="155" spans="1:5">
      <c r="A155" t="s">
        <v>189</v>
      </c>
      <c r="B155" t="s">
        <v>20</v>
      </c>
      <c r="C155" t="s">
        <v>20</v>
      </c>
      <c r="D155" t="s">
        <v>20</v>
      </c>
    </row>
    <row r="156" spans="1:5">
      <c r="A156" t="s">
        <v>190</v>
      </c>
      <c r="B156" t="s">
        <v>20</v>
      </c>
      <c r="C156" t="s">
        <v>20</v>
      </c>
      <c r="D156" t="s">
        <v>20</v>
      </c>
    </row>
    <row r="157" spans="1:5">
      <c r="A157" t="s">
        <v>191</v>
      </c>
      <c r="B157" t="s">
        <v>20</v>
      </c>
      <c r="C157" t="s">
        <v>116</v>
      </c>
      <c r="D157" t="s">
        <v>116</v>
      </c>
    </row>
    <row r="158" spans="1:5">
      <c r="A158" t="s">
        <v>192</v>
      </c>
      <c r="B158" t="s">
        <v>116</v>
      </c>
      <c r="C158" t="s">
        <v>116</v>
      </c>
      <c r="D158" t="s">
        <v>38</v>
      </c>
    </row>
    <row r="159" spans="1:5">
      <c r="A159" t="s">
        <v>193</v>
      </c>
      <c r="B159" t="s">
        <v>38</v>
      </c>
      <c r="C159" t="s">
        <v>20</v>
      </c>
      <c r="D159" t="s">
        <v>20</v>
      </c>
    </row>
    <row r="160" spans="1:5">
      <c r="A160" t="s">
        <v>194</v>
      </c>
      <c r="B160" t="s">
        <v>116</v>
      </c>
      <c r="C160" t="s">
        <v>116</v>
      </c>
      <c r="D160" t="s">
        <v>116</v>
      </c>
    </row>
    <row r="161" spans="1:5">
      <c r="A161" t="s">
        <v>195</v>
      </c>
      <c r="B161" t="s">
        <v>20</v>
      </c>
      <c r="C161" t="s">
        <v>20</v>
      </c>
      <c r="D161" t="s">
        <v>20</v>
      </c>
    </row>
    <row r="162" spans="1:5">
      <c r="A162" t="s">
        <v>196</v>
      </c>
      <c r="B162" t="s">
        <v>20</v>
      </c>
      <c r="C162" t="s">
        <v>20</v>
      </c>
      <c r="D162" t="s">
        <v>20</v>
      </c>
    </row>
    <row r="163" spans="1:5">
      <c r="A163" t="s">
        <v>197</v>
      </c>
      <c r="B163" t="s">
        <v>20</v>
      </c>
      <c r="C163" t="s">
        <v>20</v>
      </c>
      <c r="D163" t="s">
        <v>20</v>
      </c>
    </row>
    <row r="164" spans="1:5">
      <c r="A164" t="s">
        <v>198</v>
      </c>
      <c r="B164" t="s">
        <v>20</v>
      </c>
      <c r="C164" t="s">
        <v>20</v>
      </c>
      <c r="D164" t="s">
        <v>20</v>
      </c>
    </row>
    <row r="165" spans="1:5">
      <c r="A165" t="s">
        <v>199</v>
      </c>
      <c r="B165" t="s">
        <v>20</v>
      </c>
      <c r="C165" t="s">
        <v>38</v>
      </c>
      <c r="D165" t="s">
        <v>38</v>
      </c>
      <c r="E165" t="s">
        <v>200</v>
      </c>
    </row>
    <row r="166" spans="1:5">
      <c r="A166" t="s">
        <v>201</v>
      </c>
      <c r="B166" t="s">
        <v>20</v>
      </c>
      <c r="C166" t="s">
        <v>20</v>
      </c>
      <c r="D166" t="s">
        <v>20</v>
      </c>
    </row>
    <row r="167" spans="1:5">
      <c r="A167" t="s">
        <v>202</v>
      </c>
      <c r="B167" t="s">
        <v>38</v>
      </c>
      <c r="C167" t="s">
        <v>20</v>
      </c>
      <c r="D167" t="s">
        <v>20</v>
      </c>
    </row>
    <row r="168" spans="1:5">
      <c r="A168" t="s">
        <v>203</v>
      </c>
      <c r="B168" t="s">
        <v>20</v>
      </c>
      <c r="C168" t="s">
        <v>20</v>
      </c>
      <c r="D168" t="s">
        <v>20</v>
      </c>
    </row>
    <row r="169" spans="1:5">
      <c r="A169" t="s">
        <v>204</v>
      </c>
      <c r="B169" t="s">
        <v>20</v>
      </c>
      <c r="C169" t="s">
        <v>38</v>
      </c>
      <c r="D169" t="s">
        <v>20</v>
      </c>
    </row>
    <row r="170" spans="1:5">
      <c r="A170" t="s">
        <v>205</v>
      </c>
      <c r="B170" t="s">
        <v>38</v>
      </c>
      <c r="C170" t="s">
        <v>20</v>
      </c>
      <c r="D170" t="s">
        <v>20</v>
      </c>
    </row>
    <row r="171" spans="1:5">
      <c r="A171" t="s">
        <v>206</v>
      </c>
      <c r="B171" t="s">
        <v>20</v>
      </c>
      <c r="C171" t="s">
        <v>20</v>
      </c>
      <c r="D171" t="s">
        <v>20</v>
      </c>
    </row>
    <row r="172" spans="1:5">
      <c r="A172" t="s">
        <v>207</v>
      </c>
      <c r="B172" t="s">
        <v>20</v>
      </c>
      <c r="C172" t="s">
        <v>20</v>
      </c>
      <c r="D172" t="s">
        <v>20</v>
      </c>
    </row>
    <row r="173" spans="1:5">
      <c r="A173" t="s">
        <v>208</v>
      </c>
      <c r="B173" t="s">
        <v>20</v>
      </c>
      <c r="C173" t="s">
        <v>20</v>
      </c>
      <c r="D173" t="s">
        <v>20</v>
      </c>
    </row>
    <row r="174" spans="1:5">
      <c r="A174" t="s">
        <v>209</v>
      </c>
      <c r="B174" t="s">
        <v>38</v>
      </c>
      <c r="C174" t="s">
        <v>20</v>
      </c>
      <c r="D174" t="s">
        <v>20</v>
      </c>
    </row>
    <row r="175" spans="1:5">
      <c r="A175" t="s">
        <v>210</v>
      </c>
      <c r="B175" t="s">
        <v>38</v>
      </c>
      <c r="C175" t="s">
        <v>20</v>
      </c>
      <c r="D175" t="s">
        <v>20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0CD00-7A25-4EA9-B14A-2B0A6D4C0AE4}">
  <dimension ref="A1:G93"/>
  <sheetViews>
    <sheetView workbookViewId="0">
      <selection activeCell="C1" sqref="C1"/>
    </sheetView>
  </sheetViews>
  <sheetFormatPr defaultRowHeight="14.45"/>
  <cols>
    <col min="1" max="1" width="11.42578125" bestFit="1" customWidth="1"/>
    <col min="2" max="2" width="38" bestFit="1" customWidth="1"/>
    <col min="3" max="3" width="58.7109375" bestFit="1" customWidth="1"/>
    <col min="4" max="4" width="14.28515625" bestFit="1" customWidth="1"/>
    <col min="5" max="6" width="11.42578125" bestFit="1" customWidth="1"/>
    <col min="7" max="7" width="81.140625" bestFit="1" customWidth="1"/>
  </cols>
  <sheetData>
    <row r="1" spans="1:7">
      <c r="A1" t="s">
        <v>211</v>
      </c>
      <c r="B1" t="s">
        <v>212</v>
      </c>
      <c r="C1" t="s">
        <v>213</v>
      </c>
      <c r="D1" t="s">
        <v>214</v>
      </c>
      <c r="E1" t="s">
        <v>215</v>
      </c>
      <c r="F1" t="s">
        <v>216</v>
      </c>
      <c r="G1" t="s">
        <v>217</v>
      </c>
    </row>
    <row r="2" spans="1:7">
      <c r="C2" t="s">
        <v>218</v>
      </c>
    </row>
    <row r="3" spans="1:7">
      <c r="A3" t="s">
        <v>219</v>
      </c>
      <c r="B3" t="s">
        <v>220</v>
      </c>
      <c r="C3" t="s">
        <v>221</v>
      </c>
      <c r="D3" t="s">
        <v>15</v>
      </c>
      <c r="E3" t="s">
        <v>16</v>
      </c>
      <c r="F3" t="s">
        <v>17</v>
      </c>
      <c r="G3" t="s">
        <v>18</v>
      </c>
    </row>
    <row r="5" spans="1:7">
      <c r="A5" t="s">
        <v>222</v>
      </c>
      <c r="B5" t="s">
        <v>223</v>
      </c>
      <c r="C5" t="s">
        <v>224</v>
      </c>
      <c r="D5" t="s">
        <v>20</v>
      </c>
      <c r="E5" t="s">
        <v>20</v>
      </c>
      <c r="F5" t="s">
        <v>20</v>
      </c>
    </row>
    <row r="6" spans="1:7">
      <c r="A6" t="s">
        <v>225</v>
      </c>
      <c r="B6" t="s">
        <v>223</v>
      </c>
      <c r="C6" t="s">
        <v>226</v>
      </c>
      <c r="D6" t="s">
        <v>20</v>
      </c>
      <c r="E6" t="s">
        <v>20</v>
      </c>
      <c r="F6" t="s">
        <v>20</v>
      </c>
    </row>
    <row r="7" spans="1:7">
      <c r="A7" t="s">
        <v>227</v>
      </c>
      <c r="B7" t="s">
        <v>223</v>
      </c>
      <c r="C7" t="s">
        <v>228</v>
      </c>
      <c r="D7" t="s">
        <v>20</v>
      </c>
      <c r="E7" t="s">
        <v>20</v>
      </c>
      <c r="F7" t="s">
        <v>20</v>
      </c>
      <c r="G7" t="s">
        <v>23</v>
      </c>
    </row>
    <row r="9" spans="1:7">
      <c r="A9" t="s">
        <v>229</v>
      </c>
      <c r="B9" t="s">
        <v>230</v>
      </c>
      <c r="C9" t="s">
        <v>231</v>
      </c>
      <c r="D9" t="s">
        <v>20</v>
      </c>
      <c r="E9" t="s">
        <v>20</v>
      </c>
      <c r="F9" t="s">
        <v>20</v>
      </c>
    </row>
    <row r="10" spans="1:7">
      <c r="A10" t="s">
        <v>232</v>
      </c>
      <c r="B10" t="s">
        <v>230</v>
      </c>
      <c r="C10" t="s">
        <v>233</v>
      </c>
      <c r="D10" t="s">
        <v>20</v>
      </c>
      <c r="E10" t="s">
        <v>20</v>
      </c>
      <c r="F10" t="s">
        <v>20</v>
      </c>
    </row>
    <row r="11" spans="1:7">
      <c r="A11" t="s">
        <v>234</v>
      </c>
      <c r="B11" t="s">
        <v>230</v>
      </c>
      <c r="C11" t="s">
        <v>235</v>
      </c>
      <c r="D11" t="s">
        <v>20</v>
      </c>
      <c r="E11" t="s">
        <v>20</v>
      </c>
      <c r="F11" t="s">
        <v>20</v>
      </c>
    </row>
    <row r="12" spans="1:7">
      <c r="A12" t="s">
        <v>236</v>
      </c>
      <c r="B12" t="s">
        <v>230</v>
      </c>
      <c r="C12" t="s">
        <v>237</v>
      </c>
      <c r="D12" t="s">
        <v>20</v>
      </c>
      <c r="E12" t="s">
        <v>20</v>
      </c>
      <c r="F12" t="s">
        <v>20</v>
      </c>
    </row>
    <row r="14" spans="1:7">
      <c r="A14" t="s">
        <v>238</v>
      </c>
      <c r="B14" t="s">
        <v>239</v>
      </c>
      <c r="C14" t="s">
        <v>240</v>
      </c>
      <c r="D14" t="s">
        <v>20</v>
      </c>
      <c r="E14" t="s">
        <v>20</v>
      </c>
      <c r="F14" t="s">
        <v>20</v>
      </c>
    </row>
    <row r="15" spans="1:7">
      <c r="A15" t="s">
        <v>241</v>
      </c>
      <c r="B15" t="s">
        <v>239</v>
      </c>
      <c r="C15" t="s">
        <v>242</v>
      </c>
      <c r="D15" t="s">
        <v>20</v>
      </c>
      <c r="E15" t="s">
        <v>20</v>
      </c>
      <c r="F15" t="s">
        <v>20</v>
      </c>
    </row>
    <row r="16" spans="1:7">
      <c r="A16" t="s">
        <v>243</v>
      </c>
      <c r="B16" t="s">
        <v>239</v>
      </c>
      <c r="C16" t="s">
        <v>244</v>
      </c>
      <c r="D16" t="s">
        <v>20</v>
      </c>
      <c r="E16" t="s">
        <v>20</v>
      </c>
      <c r="F16" t="s">
        <v>20</v>
      </c>
    </row>
    <row r="17" spans="1:6">
      <c r="A17" t="s">
        <v>245</v>
      </c>
      <c r="B17" t="s">
        <v>239</v>
      </c>
      <c r="C17" t="s">
        <v>246</v>
      </c>
      <c r="D17" t="s">
        <v>20</v>
      </c>
      <c r="E17" t="s">
        <v>20</v>
      </c>
      <c r="F17" t="s">
        <v>20</v>
      </c>
    </row>
    <row r="18" spans="1:6">
      <c r="A18" t="s">
        <v>247</v>
      </c>
      <c r="B18" t="s">
        <v>239</v>
      </c>
      <c r="C18" t="s">
        <v>248</v>
      </c>
      <c r="D18" t="s">
        <v>20</v>
      </c>
      <c r="E18" t="s">
        <v>20</v>
      </c>
      <c r="F18" t="s">
        <v>20</v>
      </c>
    </row>
    <row r="19" spans="1:6">
      <c r="A19" t="s">
        <v>249</v>
      </c>
      <c r="B19" t="s">
        <v>239</v>
      </c>
      <c r="C19" t="s">
        <v>250</v>
      </c>
      <c r="D19" t="s">
        <v>20</v>
      </c>
      <c r="E19" t="s">
        <v>20</v>
      </c>
      <c r="F19" t="s">
        <v>20</v>
      </c>
    </row>
    <row r="20" spans="1:6">
      <c r="A20" t="s">
        <v>251</v>
      </c>
      <c r="B20" t="s">
        <v>239</v>
      </c>
      <c r="C20" t="s">
        <v>252</v>
      </c>
      <c r="D20" t="s">
        <v>20</v>
      </c>
      <c r="E20" t="s">
        <v>20</v>
      </c>
      <c r="F20" t="s">
        <v>20</v>
      </c>
    </row>
    <row r="21" spans="1:6">
      <c r="A21" t="s">
        <v>253</v>
      </c>
      <c r="B21" t="s">
        <v>239</v>
      </c>
      <c r="C21" t="s">
        <v>254</v>
      </c>
      <c r="D21" t="s">
        <v>20</v>
      </c>
      <c r="E21" t="s">
        <v>20</v>
      </c>
      <c r="F21" t="s">
        <v>20</v>
      </c>
    </row>
    <row r="22" spans="1:6">
      <c r="A22" t="s">
        <v>255</v>
      </c>
      <c r="B22" t="s">
        <v>239</v>
      </c>
      <c r="C22" t="s">
        <v>256</v>
      </c>
      <c r="D22" t="s">
        <v>20</v>
      </c>
      <c r="E22" t="s">
        <v>20</v>
      </c>
      <c r="F22" t="s">
        <v>20</v>
      </c>
    </row>
    <row r="24" spans="1:6">
      <c r="A24" t="s">
        <v>257</v>
      </c>
      <c r="B24" t="s">
        <v>258</v>
      </c>
      <c r="C24" t="s">
        <v>259</v>
      </c>
      <c r="D24" t="s">
        <v>38</v>
      </c>
      <c r="E24" t="s">
        <v>38</v>
      </c>
      <c r="F24" t="s">
        <v>38</v>
      </c>
    </row>
    <row r="25" spans="1:6">
      <c r="A25" t="s">
        <v>260</v>
      </c>
      <c r="B25" t="s">
        <v>258</v>
      </c>
      <c r="C25" t="s">
        <v>261</v>
      </c>
      <c r="D25" t="s">
        <v>38</v>
      </c>
      <c r="E25" t="s">
        <v>38</v>
      </c>
      <c r="F25" t="s">
        <v>38</v>
      </c>
    </row>
    <row r="26" spans="1:6">
      <c r="A26" t="s">
        <v>262</v>
      </c>
      <c r="B26" t="s">
        <v>258</v>
      </c>
      <c r="C26" t="s">
        <v>263</v>
      </c>
      <c r="D26" t="s">
        <v>20</v>
      </c>
      <c r="E26" t="s">
        <v>20</v>
      </c>
      <c r="F26" t="s">
        <v>20</v>
      </c>
    </row>
    <row r="28" spans="1:6">
      <c r="A28" t="s">
        <v>264</v>
      </c>
      <c r="B28" t="s">
        <v>265</v>
      </c>
      <c r="C28" t="s">
        <v>266</v>
      </c>
      <c r="D28" t="s">
        <v>38</v>
      </c>
      <c r="E28" t="s">
        <v>20</v>
      </c>
      <c r="F28" t="s">
        <v>20</v>
      </c>
    </row>
    <row r="29" spans="1:6">
      <c r="A29" t="s">
        <v>267</v>
      </c>
      <c r="B29" t="s">
        <v>265</v>
      </c>
      <c r="C29" t="s">
        <v>268</v>
      </c>
      <c r="D29" t="s">
        <v>20</v>
      </c>
      <c r="E29" t="s">
        <v>20</v>
      </c>
      <c r="F29" t="s">
        <v>38</v>
      </c>
    </row>
    <row r="30" spans="1:6">
      <c r="A30" t="s">
        <v>269</v>
      </c>
      <c r="B30" t="s">
        <v>265</v>
      </c>
      <c r="C30" t="s">
        <v>270</v>
      </c>
      <c r="D30" t="s">
        <v>20</v>
      </c>
      <c r="E30" t="s">
        <v>38</v>
      </c>
      <c r="F30" t="s">
        <v>20</v>
      </c>
    </row>
    <row r="32" spans="1:6">
      <c r="A32" t="s">
        <v>271</v>
      </c>
      <c r="B32" t="s">
        <v>272</v>
      </c>
      <c r="C32" t="s">
        <v>273</v>
      </c>
      <c r="D32" t="s">
        <v>20</v>
      </c>
      <c r="E32" t="s">
        <v>20</v>
      </c>
      <c r="F32" t="s">
        <v>20</v>
      </c>
    </row>
    <row r="33" spans="1:7">
      <c r="A33" t="s">
        <v>274</v>
      </c>
      <c r="B33" t="s">
        <v>272</v>
      </c>
      <c r="C33" t="s">
        <v>275</v>
      </c>
      <c r="D33" t="s">
        <v>20</v>
      </c>
      <c r="E33" t="s">
        <v>20</v>
      </c>
      <c r="F33" t="s">
        <v>20</v>
      </c>
    </row>
    <row r="34" spans="1:7">
      <c r="A34" t="s">
        <v>276</v>
      </c>
      <c r="B34" t="s">
        <v>272</v>
      </c>
      <c r="C34" t="s">
        <v>277</v>
      </c>
      <c r="D34" t="s">
        <v>20</v>
      </c>
      <c r="E34" t="s">
        <v>20</v>
      </c>
      <c r="F34" t="s">
        <v>20</v>
      </c>
    </row>
    <row r="35" spans="1:7">
      <c r="A35" t="s">
        <v>278</v>
      </c>
      <c r="B35" t="s">
        <v>272</v>
      </c>
      <c r="C35" t="s">
        <v>279</v>
      </c>
      <c r="D35" t="s">
        <v>20</v>
      </c>
      <c r="E35" t="s">
        <v>20</v>
      </c>
      <c r="F35" t="s">
        <v>20</v>
      </c>
    </row>
    <row r="37" spans="1:7">
      <c r="A37" t="s">
        <v>280</v>
      </c>
      <c r="B37" t="s">
        <v>281</v>
      </c>
      <c r="C37" t="s">
        <v>282</v>
      </c>
      <c r="D37" t="s">
        <v>20</v>
      </c>
      <c r="E37" t="s">
        <v>20</v>
      </c>
      <c r="F37" t="s">
        <v>20</v>
      </c>
    </row>
    <row r="38" spans="1:7">
      <c r="A38" t="s">
        <v>283</v>
      </c>
      <c r="B38" t="s">
        <v>281</v>
      </c>
      <c r="C38" t="s">
        <v>284</v>
      </c>
      <c r="D38" t="s">
        <v>20</v>
      </c>
      <c r="E38" t="s">
        <v>20</v>
      </c>
      <c r="F38" t="s">
        <v>20</v>
      </c>
    </row>
    <row r="39" spans="1:7">
      <c r="A39" t="s">
        <v>285</v>
      </c>
      <c r="B39" t="s">
        <v>281</v>
      </c>
      <c r="C39" t="s">
        <v>286</v>
      </c>
      <c r="D39" t="s">
        <v>38</v>
      </c>
      <c r="E39" t="s">
        <v>20</v>
      </c>
      <c r="F39" t="s">
        <v>20</v>
      </c>
    </row>
    <row r="40" spans="1:7">
      <c r="A40" t="s">
        <v>287</v>
      </c>
      <c r="B40" t="s">
        <v>281</v>
      </c>
      <c r="C40" t="s">
        <v>288</v>
      </c>
      <c r="D40" t="s">
        <v>38</v>
      </c>
      <c r="E40" t="s">
        <v>20</v>
      </c>
      <c r="F40" t="s">
        <v>20</v>
      </c>
    </row>
    <row r="42" spans="1:7">
      <c r="A42" t="s">
        <v>289</v>
      </c>
      <c r="B42" t="s">
        <v>290</v>
      </c>
      <c r="C42" t="s">
        <v>291</v>
      </c>
      <c r="D42" t="s">
        <v>38</v>
      </c>
      <c r="E42" t="s">
        <v>20</v>
      </c>
      <c r="F42" t="s">
        <v>20</v>
      </c>
      <c r="G42" t="s">
        <v>53</v>
      </c>
    </row>
    <row r="43" spans="1:7">
      <c r="A43" t="s">
        <v>292</v>
      </c>
      <c r="B43" t="s">
        <v>290</v>
      </c>
      <c r="C43" t="s">
        <v>293</v>
      </c>
      <c r="D43" t="s">
        <v>20</v>
      </c>
      <c r="E43" t="s">
        <v>20</v>
      </c>
      <c r="F43" t="s">
        <v>20</v>
      </c>
    </row>
    <row r="44" spans="1:7">
      <c r="A44" t="s">
        <v>294</v>
      </c>
      <c r="B44" t="s">
        <v>290</v>
      </c>
      <c r="C44" t="s">
        <v>295</v>
      </c>
      <c r="D44" t="s">
        <v>20</v>
      </c>
      <c r="E44" t="s">
        <v>20</v>
      </c>
      <c r="F44" t="s">
        <v>20</v>
      </c>
      <c r="G44" t="s">
        <v>61</v>
      </c>
    </row>
    <row r="45" spans="1:7">
      <c r="A45" t="s">
        <v>296</v>
      </c>
      <c r="B45" t="s">
        <v>290</v>
      </c>
      <c r="C45" t="s">
        <v>297</v>
      </c>
      <c r="D45" t="s">
        <v>20</v>
      </c>
      <c r="E45" t="s">
        <v>20</v>
      </c>
      <c r="F45" t="s">
        <v>20</v>
      </c>
      <c r="G45" t="s">
        <v>63</v>
      </c>
    </row>
    <row r="46" spans="1:7">
      <c r="A46" t="s">
        <v>298</v>
      </c>
      <c r="B46" t="s">
        <v>290</v>
      </c>
      <c r="C46" t="s">
        <v>299</v>
      </c>
      <c r="D46" t="s">
        <v>20</v>
      </c>
      <c r="E46" t="s">
        <v>20</v>
      </c>
      <c r="F46" t="s">
        <v>20</v>
      </c>
    </row>
    <row r="47" spans="1:7">
      <c r="A47" t="s">
        <v>300</v>
      </c>
      <c r="B47" t="s">
        <v>290</v>
      </c>
      <c r="C47" t="s">
        <v>301</v>
      </c>
      <c r="D47" t="s">
        <v>38</v>
      </c>
      <c r="E47" t="s">
        <v>20</v>
      </c>
      <c r="F47" t="s">
        <v>20</v>
      </c>
    </row>
    <row r="48" spans="1:7">
      <c r="A48" t="s">
        <v>302</v>
      </c>
      <c r="B48" t="s">
        <v>290</v>
      </c>
      <c r="C48" t="s">
        <v>303</v>
      </c>
      <c r="D48" t="s">
        <v>38</v>
      </c>
      <c r="E48" t="s">
        <v>20</v>
      </c>
      <c r="F48" t="s">
        <v>20</v>
      </c>
    </row>
    <row r="49" spans="1:7">
      <c r="A49" t="s">
        <v>304</v>
      </c>
      <c r="B49" t="s">
        <v>290</v>
      </c>
      <c r="C49" t="s">
        <v>305</v>
      </c>
      <c r="D49" t="s">
        <v>38</v>
      </c>
      <c r="E49" t="s">
        <v>38</v>
      </c>
      <c r="F49" t="s">
        <v>38</v>
      </c>
      <c r="G49" t="s">
        <v>55</v>
      </c>
    </row>
    <row r="50" spans="1:7">
      <c r="A50" t="s">
        <v>306</v>
      </c>
      <c r="B50" t="s">
        <v>290</v>
      </c>
      <c r="C50" t="s">
        <v>307</v>
      </c>
      <c r="D50" t="s">
        <v>38</v>
      </c>
      <c r="E50" t="s">
        <v>38</v>
      </c>
      <c r="F50" t="s">
        <v>38</v>
      </c>
      <c r="G50" t="s">
        <v>55</v>
      </c>
    </row>
    <row r="51" spans="1:7">
      <c r="A51" t="s">
        <v>308</v>
      </c>
      <c r="B51" t="s">
        <v>290</v>
      </c>
      <c r="C51" t="s">
        <v>309</v>
      </c>
      <c r="D51" t="s">
        <v>38</v>
      </c>
      <c r="E51" t="s">
        <v>38</v>
      </c>
      <c r="F51" t="s">
        <v>38</v>
      </c>
      <c r="G51" t="s">
        <v>55</v>
      </c>
    </row>
    <row r="52" spans="1:7">
      <c r="A52" t="s">
        <v>310</v>
      </c>
      <c r="B52" t="s">
        <v>290</v>
      </c>
      <c r="C52" t="s">
        <v>311</v>
      </c>
      <c r="D52" t="s">
        <v>38</v>
      </c>
      <c r="E52" t="s">
        <v>38</v>
      </c>
      <c r="F52" t="s">
        <v>38</v>
      </c>
      <c r="G52" t="s">
        <v>55</v>
      </c>
    </row>
    <row r="53" spans="1:7">
      <c r="A53" t="s">
        <v>312</v>
      </c>
      <c r="B53" t="s">
        <v>290</v>
      </c>
      <c r="C53" t="s">
        <v>313</v>
      </c>
      <c r="D53" t="s">
        <v>20</v>
      </c>
      <c r="E53" t="s">
        <v>20</v>
      </c>
      <c r="F53" t="s">
        <v>20</v>
      </c>
      <c r="G53" t="s">
        <v>58</v>
      </c>
    </row>
    <row r="55" spans="1:7">
      <c r="A55" t="s">
        <v>314</v>
      </c>
      <c r="B55" t="s">
        <v>315</v>
      </c>
      <c r="C55" t="s">
        <v>316</v>
      </c>
      <c r="D55" t="s">
        <v>20</v>
      </c>
      <c r="E55" t="s">
        <v>20</v>
      </c>
      <c r="F55" t="s">
        <v>20</v>
      </c>
      <c r="G55" t="s">
        <v>70</v>
      </c>
    </row>
    <row r="56" spans="1:7">
      <c r="A56" t="s">
        <v>317</v>
      </c>
      <c r="B56" t="s">
        <v>315</v>
      </c>
      <c r="C56" t="s">
        <v>318</v>
      </c>
      <c r="D56" t="s">
        <v>20</v>
      </c>
      <c r="E56" t="s">
        <v>20</v>
      </c>
      <c r="F56" t="s">
        <v>20</v>
      </c>
    </row>
    <row r="57" spans="1:7">
      <c r="A57" t="s">
        <v>319</v>
      </c>
      <c r="B57" t="s">
        <v>315</v>
      </c>
      <c r="C57" t="s">
        <v>320</v>
      </c>
      <c r="D57" t="s">
        <v>38</v>
      </c>
      <c r="E57" t="s">
        <v>38</v>
      </c>
      <c r="F57" t="s">
        <v>20</v>
      </c>
    </row>
    <row r="58" spans="1:7">
      <c r="A58" t="s">
        <v>321</v>
      </c>
      <c r="B58" t="s">
        <v>315</v>
      </c>
      <c r="C58" t="s">
        <v>322</v>
      </c>
      <c r="D58" t="s">
        <v>20</v>
      </c>
      <c r="E58" t="s">
        <v>20</v>
      </c>
      <c r="F58" t="s">
        <v>20</v>
      </c>
    </row>
    <row r="59" spans="1:7">
      <c r="A59" t="s">
        <v>323</v>
      </c>
      <c r="B59" t="s">
        <v>315</v>
      </c>
      <c r="C59" t="s">
        <v>324</v>
      </c>
      <c r="D59" t="s">
        <v>20</v>
      </c>
      <c r="E59" t="s">
        <v>20</v>
      </c>
      <c r="F59" t="s">
        <v>20</v>
      </c>
    </row>
    <row r="61" spans="1:7">
      <c r="A61" t="s">
        <v>325</v>
      </c>
      <c r="B61" t="s">
        <v>326</v>
      </c>
      <c r="C61" t="s">
        <v>327</v>
      </c>
      <c r="D61" t="s">
        <v>20</v>
      </c>
      <c r="E61" t="s">
        <v>20</v>
      </c>
      <c r="F61" t="s">
        <v>20</v>
      </c>
    </row>
    <row r="62" spans="1:7">
      <c r="A62" t="s">
        <v>328</v>
      </c>
      <c r="B62" t="s">
        <v>326</v>
      </c>
      <c r="C62" t="s">
        <v>329</v>
      </c>
      <c r="D62" t="s">
        <v>20</v>
      </c>
      <c r="E62" t="s">
        <v>38</v>
      </c>
      <c r="F62" t="s">
        <v>20</v>
      </c>
    </row>
    <row r="63" spans="1:7">
      <c r="A63" t="s">
        <v>330</v>
      </c>
      <c r="B63" t="s">
        <v>326</v>
      </c>
      <c r="C63" t="s">
        <v>331</v>
      </c>
      <c r="D63" t="s">
        <v>38</v>
      </c>
      <c r="E63" t="s">
        <v>38</v>
      </c>
      <c r="F63" t="s">
        <v>20</v>
      </c>
    </row>
    <row r="64" spans="1:7">
      <c r="A64" t="s">
        <v>332</v>
      </c>
      <c r="B64" t="s">
        <v>326</v>
      </c>
      <c r="C64" t="s">
        <v>333</v>
      </c>
      <c r="D64" t="s">
        <v>20</v>
      </c>
      <c r="E64" t="s">
        <v>38</v>
      </c>
      <c r="F64" t="s">
        <v>20</v>
      </c>
    </row>
    <row r="65" spans="1:6">
      <c r="A65" t="s">
        <v>334</v>
      </c>
      <c r="B65" t="s">
        <v>326</v>
      </c>
      <c r="C65" t="s">
        <v>335</v>
      </c>
      <c r="D65" t="s">
        <v>20</v>
      </c>
      <c r="E65" t="s">
        <v>38</v>
      </c>
      <c r="F65" t="s">
        <v>20</v>
      </c>
    </row>
    <row r="66" spans="1:6">
      <c r="A66" t="s">
        <v>336</v>
      </c>
      <c r="B66" t="s">
        <v>326</v>
      </c>
      <c r="C66" t="s">
        <v>337</v>
      </c>
      <c r="D66" t="s">
        <v>20</v>
      </c>
      <c r="E66" t="s">
        <v>38</v>
      </c>
      <c r="F66" t="s">
        <v>20</v>
      </c>
    </row>
    <row r="67" spans="1:6">
      <c r="A67" t="s">
        <v>338</v>
      </c>
      <c r="B67" t="s">
        <v>326</v>
      </c>
      <c r="C67" t="s">
        <v>339</v>
      </c>
      <c r="D67" t="s">
        <v>20</v>
      </c>
      <c r="E67" t="s">
        <v>38</v>
      </c>
      <c r="F67" t="s">
        <v>20</v>
      </c>
    </row>
    <row r="69" spans="1:6">
      <c r="A69" t="s">
        <v>340</v>
      </c>
      <c r="B69" t="s">
        <v>341</v>
      </c>
      <c r="C69" t="s">
        <v>342</v>
      </c>
      <c r="D69" t="s">
        <v>20</v>
      </c>
      <c r="E69" t="s">
        <v>20</v>
      </c>
      <c r="F69" t="s">
        <v>20</v>
      </c>
    </row>
    <row r="70" spans="1:6">
      <c r="A70" t="s">
        <v>343</v>
      </c>
      <c r="B70" t="s">
        <v>341</v>
      </c>
      <c r="C70" t="s">
        <v>344</v>
      </c>
      <c r="D70" t="s">
        <v>20</v>
      </c>
      <c r="E70" t="s">
        <v>20</v>
      </c>
      <c r="F70" t="s">
        <v>20</v>
      </c>
    </row>
    <row r="71" spans="1:6">
      <c r="A71" t="s">
        <v>345</v>
      </c>
      <c r="B71" t="s">
        <v>341</v>
      </c>
      <c r="C71" t="s">
        <v>346</v>
      </c>
      <c r="D71" t="s">
        <v>20</v>
      </c>
      <c r="E71" t="s">
        <v>20</v>
      </c>
      <c r="F71" t="s">
        <v>20</v>
      </c>
    </row>
    <row r="72" spans="1:6">
      <c r="A72" t="s">
        <v>347</v>
      </c>
      <c r="B72" t="s">
        <v>341</v>
      </c>
      <c r="C72" t="s">
        <v>348</v>
      </c>
      <c r="D72" t="s">
        <v>20</v>
      </c>
      <c r="E72" t="s">
        <v>20</v>
      </c>
      <c r="F72" t="s">
        <v>20</v>
      </c>
    </row>
    <row r="73" spans="1:6">
      <c r="A73" t="s">
        <v>349</v>
      </c>
      <c r="B73" t="s">
        <v>341</v>
      </c>
      <c r="C73" t="s">
        <v>350</v>
      </c>
      <c r="D73" t="s">
        <v>20</v>
      </c>
      <c r="E73" t="s">
        <v>20</v>
      </c>
      <c r="F73" t="s">
        <v>20</v>
      </c>
    </row>
    <row r="74" spans="1:6">
      <c r="A74" t="s">
        <v>351</v>
      </c>
      <c r="B74" t="s">
        <v>341</v>
      </c>
      <c r="C74" t="s">
        <v>352</v>
      </c>
      <c r="D74" t="s">
        <v>20</v>
      </c>
      <c r="E74" t="s">
        <v>20</v>
      </c>
      <c r="F74" t="s">
        <v>20</v>
      </c>
    </row>
    <row r="75" spans="1:6">
      <c r="A75" t="s">
        <v>353</v>
      </c>
      <c r="B75" t="s">
        <v>341</v>
      </c>
      <c r="C75" t="s">
        <v>354</v>
      </c>
      <c r="D75" t="s">
        <v>20</v>
      </c>
      <c r="E75" t="s">
        <v>20</v>
      </c>
      <c r="F75" t="s">
        <v>20</v>
      </c>
    </row>
    <row r="76" spans="1:6">
      <c r="A76" t="s">
        <v>355</v>
      </c>
      <c r="B76" t="s">
        <v>341</v>
      </c>
      <c r="C76" t="s">
        <v>356</v>
      </c>
      <c r="D76" t="s">
        <v>20</v>
      </c>
      <c r="E76" t="s">
        <v>20</v>
      </c>
      <c r="F76" t="s">
        <v>20</v>
      </c>
    </row>
    <row r="77" spans="1:6">
      <c r="A77" t="s">
        <v>357</v>
      </c>
      <c r="B77" t="s">
        <v>341</v>
      </c>
      <c r="C77" t="s">
        <v>358</v>
      </c>
      <c r="D77" t="s">
        <v>20</v>
      </c>
      <c r="E77" t="s">
        <v>20</v>
      </c>
      <c r="F77" t="s">
        <v>20</v>
      </c>
    </row>
    <row r="78" spans="1:6">
      <c r="A78" t="s">
        <v>359</v>
      </c>
      <c r="B78" t="s">
        <v>341</v>
      </c>
      <c r="C78" t="s">
        <v>360</v>
      </c>
      <c r="D78" t="s">
        <v>20</v>
      </c>
      <c r="E78" t="s">
        <v>20</v>
      </c>
      <c r="F78" t="s">
        <v>20</v>
      </c>
    </row>
    <row r="80" spans="1:6">
      <c r="A80" t="s">
        <v>361</v>
      </c>
      <c r="B80" t="s">
        <v>362</v>
      </c>
      <c r="C80" t="s">
        <v>363</v>
      </c>
      <c r="D80" t="s">
        <v>20</v>
      </c>
      <c r="E80" t="s">
        <v>20</v>
      </c>
      <c r="F80" t="s">
        <v>20</v>
      </c>
    </row>
    <row r="81" spans="1:7">
      <c r="A81" t="s">
        <v>364</v>
      </c>
      <c r="B81" t="s">
        <v>362</v>
      </c>
      <c r="C81" t="s">
        <v>365</v>
      </c>
      <c r="D81" t="s">
        <v>20</v>
      </c>
      <c r="E81" t="s">
        <v>20</v>
      </c>
      <c r="F81" t="s">
        <v>20</v>
      </c>
    </row>
    <row r="82" spans="1:7">
      <c r="A82" t="s">
        <v>366</v>
      </c>
      <c r="B82" t="s">
        <v>362</v>
      </c>
      <c r="C82" t="s">
        <v>367</v>
      </c>
      <c r="D82" t="s">
        <v>20</v>
      </c>
      <c r="E82" t="s">
        <v>20</v>
      </c>
      <c r="F82" t="s">
        <v>20</v>
      </c>
    </row>
    <row r="83" spans="1:7">
      <c r="A83" t="s">
        <v>368</v>
      </c>
      <c r="B83" t="s">
        <v>362</v>
      </c>
      <c r="C83" t="s">
        <v>369</v>
      </c>
      <c r="D83" t="s">
        <v>20</v>
      </c>
      <c r="E83" t="s">
        <v>20</v>
      </c>
      <c r="F83" t="s">
        <v>20</v>
      </c>
    </row>
    <row r="85" spans="1:7">
      <c r="A85" t="s">
        <v>370</v>
      </c>
      <c r="B85" t="s">
        <v>371</v>
      </c>
      <c r="C85" t="s">
        <v>372</v>
      </c>
      <c r="D85" t="s">
        <v>20</v>
      </c>
      <c r="E85" t="s">
        <v>38</v>
      </c>
      <c r="F85" t="s">
        <v>20</v>
      </c>
    </row>
    <row r="86" spans="1:7">
      <c r="A86" t="s">
        <v>373</v>
      </c>
      <c r="B86" t="s">
        <v>371</v>
      </c>
      <c r="C86" t="s">
        <v>374</v>
      </c>
      <c r="D86" t="s">
        <v>20</v>
      </c>
      <c r="E86" t="s">
        <v>38</v>
      </c>
      <c r="F86" t="s">
        <v>20</v>
      </c>
    </row>
    <row r="87" spans="1:7">
      <c r="A87" t="s">
        <v>375</v>
      </c>
      <c r="B87" t="s">
        <v>371</v>
      </c>
      <c r="C87" t="s">
        <v>376</v>
      </c>
      <c r="D87" t="s">
        <v>20</v>
      </c>
      <c r="E87" t="s">
        <v>38</v>
      </c>
      <c r="F87" t="s">
        <v>20</v>
      </c>
    </row>
    <row r="88" spans="1:7">
      <c r="A88" t="s">
        <v>377</v>
      </c>
      <c r="B88" t="s">
        <v>371</v>
      </c>
      <c r="C88" t="s">
        <v>378</v>
      </c>
      <c r="D88" t="s">
        <v>20</v>
      </c>
      <c r="E88" t="s">
        <v>20</v>
      </c>
      <c r="F88" t="s">
        <v>20</v>
      </c>
      <c r="G88" t="s">
        <v>100</v>
      </c>
    </row>
    <row r="89" spans="1:7">
      <c r="A89" t="s">
        <v>379</v>
      </c>
      <c r="B89" t="s">
        <v>371</v>
      </c>
      <c r="C89" t="s">
        <v>380</v>
      </c>
      <c r="D89" t="s">
        <v>20</v>
      </c>
      <c r="E89" t="s">
        <v>38</v>
      </c>
      <c r="F89" t="s">
        <v>20</v>
      </c>
    </row>
    <row r="90" spans="1:7">
      <c r="A90" t="s">
        <v>381</v>
      </c>
      <c r="B90" t="s">
        <v>371</v>
      </c>
      <c r="C90" t="s">
        <v>382</v>
      </c>
      <c r="D90" t="s">
        <v>20</v>
      </c>
      <c r="E90" t="s">
        <v>20</v>
      </c>
      <c r="F90" t="s">
        <v>20</v>
      </c>
    </row>
    <row r="91" spans="1:7">
      <c r="A91" t="s">
        <v>383</v>
      </c>
      <c r="B91" t="s">
        <v>371</v>
      </c>
      <c r="C91" t="s">
        <v>384</v>
      </c>
      <c r="D91" t="s">
        <v>20</v>
      </c>
      <c r="E91" t="s">
        <v>38</v>
      </c>
      <c r="F91" t="s">
        <v>20</v>
      </c>
      <c r="G91" t="s">
        <v>104</v>
      </c>
    </row>
    <row r="92" spans="1:7">
      <c r="A92" t="s">
        <v>385</v>
      </c>
      <c r="B92" t="s">
        <v>371</v>
      </c>
      <c r="C92" t="s">
        <v>386</v>
      </c>
      <c r="D92" t="s">
        <v>38</v>
      </c>
      <c r="E92" t="s">
        <v>38</v>
      </c>
      <c r="F92" t="s">
        <v>20</v>
      </c>
    </row>
    <row r="93" spans="1:7">
      <c r="A93" t="s">
        <v>387</v>
      </c>
      <c r="B93" t="s">
        <v>371</v>
      </c>
      <c r="C93" t="s">
        <v>388</v>
      </c>
      <c r="D93" t="s">
        <v>107</v>
      </c>
      <c r="E93" t="s">
        <v>107</v>
      </c>
      <c r="F93" t="s">
        <v>12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B2FF9-89A5-4581-88D4-2A17530CF177}">
  <dimension ref="A1:G127"/>
  <sheetViews>
    <sheetView topLeftCell="A56" workbookViewId="0">
      <selection activeCell="F21" sqref="F21"/>
    </sheetView>
  </sheetViews>
  <sheetFormatPr defaultRowHeight="14.45"/>
  <cols>
    <col min="1" max="1" width="11.42578125" bestFit="1" customWidth="1"/>
    <col min="2" max="2" width="37.42578125" bestFit="1" customWidth="1"/>
    <col min="3" max="3" width="53.5703125" bestFit="1" customWidth="1"/>
    <col min="4" max="6" width="16.140625" bestFit="1" customWidth="1"/>
    <col min="7" max="7" width="81.140625" bestFit="1" customWidth="1"/>
  </cols>
  <sheetData>
    <row r="1" spans="1:7">
      <c r="A1" t="s">
        <v>211</v>
      </c>
      <c r="B1" t="s">
        <v>212</v>
      </c>
      <c r="C1" t="s">
        <v>213</v>
      </c>
      <c r="D1" t="s">
        <v>214</v>
      </c>
      <c r="E1" t="s">
        <v>215</v>
      </c>
      <c r="F1" t="s">
        <v>216</v>
      </c>
      <c r="G1" t="s">
        <v>217</v>
      </c>
    </row>
    <row r="3" spans="1:7">
      <c r="A3" t="s">
        <v>389</v>
      </c>
      <c r="B3" t="s">
        <v>390</v>
      </c>
      <c r="C3" t="s">
        <v>391</v>
      </c>
      <c r="D3" t="s">
        <v>392</v>
      </c>
      <c r="E3" t="s">
        <v>392</v>
      </c>
      <c r="F3" t="s">
        <v>392</v>
      </c>
      <c r="G3" t="s">
        <v>393</v>
      </c>
    </row>
    <row r="4" spans="1:7">
      <c r="A4" t="s">
        <v>394</v>
      </c>
      <c r="B4" t="s">
        <v>390</v>
      </c>
      <c r="C4" t="s">
        <v>395</v>
      </c>
      <c r="D4" t="s">
        <v>392</v>
      </c>
      <c r="E4" t="s">
        <v>392</v>
      </c>
      <c r="F4" t="s">
        <v>392</v>
      </c>
      <c r="G4" t="s">
        <v>393</v>
      </c>
    </row>
    <row r="5" spans="1:7">
      <c r="A5" t="s">
        <v>396</v>
      </c>
      <c r="B5" t="s">
        <v>390</v>
      </c>
      <c r="C5" t="s">
        <v>397</v>
      </c>
      <c r="D5" t="s">
        <v>392</v>
      </c>
      <c r="E5" t="s">
        <v>392</v>
      </c>
      <c r="F5" t="s">
        <v>392</v>
      </c>
      <c r="G5" t="s">
        <v>393</v>
      </c>
    </row>
    <row r="7" spans="1:7">
      <c r="A7" t="s">
        <v>398</v>
      </c>
      <c r="B7" t="s">
        <v>399</v>
      </c>
      <c r="C7" t="s">
        <v>400</v>
      </c>
      <c r="D7" t="s">
        <v>38</v>
      </c>
      <c r="E7" t="s">
        <v>38</v>
      </c>
      <c r="F7" t="s">
        <v>38</v>
      </c>
    </row>
    <row r="8" spans="1:7">
      <c r="A8" t="s">
        <v>401</v>
      </c>
      <c r="B8" t="s">
        <v>399</v>
      </c>
      <c r="C8" t="s">
        <v>402</v>
      </c>
      <c r="D8" t="s">
        <v>116</v>
      </c>
      <c r="E8" t="s">
        <v>116</v>
      </c>
      <c r="F8" t="s">
        <v>116</v>
      </c>
    </row>
    <row r="9" spans="1:7">
      <c r="A9" t="s">
        <v>403</v>
      </c>
      <c r="B9" t="s">
        <v>399</v>
      </c>
      <c r="C9" t="s">
        <v>404</v>
      </c>
      <c r="D9" t="s">
        <v>116</v>
      </c>
      <c r="E9" t="s">
        <v>116</v>
      </c>
      <c r="F9" t="s">
        <v>116</v>
      </c>
    </row>
    <row r="10" spans="1:7">
      <c r="A10" t="s">
        <v>405</v>
      </c>
      <c r="B10" t="s">
        <v>399</v>
      </c>
      <c r="C10" t="s">
        <v>406</v>
      </c>
      <c r="D10" t="s">
        <v>116</v>
      </c>
      <c r="E10" t="s">
        <v>38</v>
      </c>
      <c r="F10" t="s">
        <v>116</v>
      </c>
      <c r="G10" t="s">
        <v>156</v>
      </c>
    </row>
    <row r="12" spans="1:7">
      <c r="A12" t="s">
        <v>407</v>
      </c>
      <c r="B12" t="s">
        <v>408</v>
      </c>
      <c r="C12" t="s">
        <v>409</v>
      </c>
      <c r="D12" t="s">
        <v>116</v>
      </c>
      <c r="E12" t="s">
        <v>116</v>
      </c>
      <c r="F12" t="s">
        <v>116</v>
      </c>
      <c r="G12" t="s">
        <v>183</v>
      </c>
    </row>
    <row r="13" spans="1:7">
      <c r="A13" t="s">
        <v>410</v>
      </c>
      <c r="B13" t="s">
        <v>408</v>
      </c>
      <c r="C13" t="s">
        <v>411</v>
      </c>
      <c r="D13" t="s">
        <v>116</v>
      </c>
      <c r="E13" t="s">
        <v>116</v>
      </c>
      <c r="F13" t="s">
        <v>116</v>
      </c>
      <c r="G13" t="s">
        <v>183</v>
      </c>
    </row>
    <row r="14" spans="1:7">
      <c r="A14" t="s">
        <v>412</v>
      </c>
      <c r="B14" t="s">
        <v>408</v>
      </c>
      <c r="C14" t="s">
        <v>413</v>
      </c>
      <c r="D14" t="s">
        <v>116</v>
      </c>
      <c r="E14" t="s">
        <v>116</v>
      </c>
      <c r="F14" t="s">
        <v>116</v>
      </c>
      <c r="G14" t="s">
        <v>183</v>
      </c>
    </row>
    <row r="15" spans="1:7">
      <c r="A15" t="s">
        <v>414</v>
      </c>
      <c r="B15" t="s">
        <v>408</v>
      </c>
      <c r="C15" t="s">
        <v>415</v>
      </c>
      <c r="D15" t="s">
        <v>116</v>
      </c>
      <c r="E15" t="s">
        <v>116</v>
      </c>
      <c r="F15" t="s">
        <v>116</v>
      </c>
      <c r="G15" t="s">
        <v>183</v>
      </c>
    </row>
    <row r="16" spans="1:7">
      <c r="A16" t="s">
        <v>416</v>
      </c>
      <c r="B16" t="s">
        <v>408</v>
      </c>
      <c r="C16" t="s">
        <v>417</v>
      </c>
      <c r="D16" t="s">
        <v>116</v>
      </c>
      <c r="E16" t="s">
        <v>116</v>
      </c>
      <c r="F16" t="s">
        <v>116</v>
      </c>
      <c r="G16" t="s">
        <v>183</v>
      </c>
    </row>
    <row r="18" spans="1:7">
      <c r="A18" t="s">
        <v>418</v>
      </c>
      <c r="B18" t="s">
        <v>419</v>
      </c>
      <c r="C18" t="s">
        <v>420</v>
      </c>
      <c r="D18" t="s">
        <v>20</v>
      </c>
      <c r="E18" t="s">
        <v>116</v>
      </c>
      <c r="F18" t="s">
        <v>116</v>
      </c>
    </row>
    <row r="19" spans="1:7">
      <c r="A19" t="s">
        <v>421</v>
      </c>
      <c r="B19" t="s">
        <v>419</v>
      </c>
      <c r="C19" t="s">
        <v>422</v>
      </c>
      <c r="D19" t="s">
        <v>20</v>
      </c>
      <c r="E19" t="s">
        <v>20</v>
      </c>
      <c r="F19" t="s">
        <v>20</v>
      </c>
    </row>
    <row r="20" spans="1:7">
      <c r="A20" t="s">
        <v>423</v>
      </c>
      <c r="B20" t="s">
        <v>419</v>
      </c>
      <c r="C20" t="s">
        <v>424</v>
      </c>
      <c r="D20" t="s">
        <v>20</v>
      </c>
      <c r="E20" t="s">
        <v>20</v>
      </c>
      <c r="F20" t="s">
        <v>20</v>
      </c>
    </row>
    <row r="21" spans="1:7">
      <c r="A21" t="s">
        <v>425</v>
      </c>
      <c r="B21" t="s">
        <v>419</v>
      </c>
      <c r="C21" t="s">
        <v>426</v>
      </c>
      <c r="D21" t="s">
        <v>20</v>
      </c>
      <c r="E21" t="s">
        <v>116</v>
      </c>
      <c r="F21" t="s">
        <v>116</v>
      </c>
    </row>
    <row r="23" spans="1:7">
      <c r="A23" t="s">
        <v>427</v>
      </c>
      <c r="B23" t="s">
        <v>428</v>
      </c>
      <c r="C23" t="s">
        <v>429</v>
      </c>
      <c r="D23" t="s">
        <v>116</v>
      </c>
      <c r="E23" t="s">
        <v>116</v>
      </c>
      <c r="F23" t="s">
        <v>38</v>
      </c>
    </row>
    <row r="24" spans="1:7">
      <c r="A24" t="s">
        <v>430</v>
      </c>
      <c r="B24" t="s">
        <v>428</v>
      </c>
      <c r="C24" t="s">
        <v>431</v>
      </c>
      <c r="D24" t="s">
        <v>38</v>
      </c>
      <c r="E24" t="s">
        <v>20</v>
      </c>
      <c r="F24" t="s">
        <v>20</v>
      </c>
    </row>
    <row r="25" spans="1:7">
      <c r="A25" t="s">
        <v>432</v>
      </c>
      <c r="B25" t="s">
        <v>428</v>
      </c>
      <c r="C25" t="s">
        <v>433</v>
      </c>
      <c r="D25" t="s">
        <v>116</v>
      </c>
      <c r="E25" t="s">
        <v>116</v>
      </c>
      <c r="F25" t="s">
        <v>116</v>
      </c>
    </row>
    <row r="27" spans="1:7">
      <c r="A27" t="s">
        <v>434</v>
      </c>
      <c r="B27" t="s">
        <v>435</v>
      </c>
      <c r="C27" t="s">
        <v>436</v>
      </c>
      <c r="D27" t="s">
        <v>20</v>
      </c>
      <c r="E27" t="s">
        <v>20</v>
      </c>
      <c r="F27" t="s">
        <v>20</v>
      </c>
    </row>
    <row r="28" spans="1:7">
      <c r="A28" t="s">
        <v>437</v>
      </c>
      <c r="B28" t="s">
        <v>435</v>
      </c>
      <c r="C28" t="s">
        <v>438</v>
      </c>
      <c r="D28" t="s">
        <v>20</v>
      </c>
      <c r="E28" t="s">
        <v>20</v>
      </c>
      <c r="F28" t="s">
        <v>20</v>
      </c>
    </row>
    <row r="29" spans="1:7">
      <c r="A29" t="s">
        <v>439</v>
      </c>
      <c r="B29" t="s">
        <v>435</v>
      </c>
      <c r="C29" t="s">
        <v>440</v>
      </c>
      <c r="D29" t="s">
        <v>20</v>
      </c>
      <c r="E29" t="s">
        <v>20</v>
      </c>
      <c r="F29" t="s">
        <v>20</v>
      </c>
    </row>
    <row r="30" spans="1:7">
      <c r="A30" t="s">
        <v>441</v>
      </c>
      <c r="B30" t="s">
        <v>435</v>
      </c>
      <c r="C30" t="s">
        <v>442</v>
      </c>
      <c r="D30" t="s">
        <v>20</v>
      </c>
      <c r="E30" t="s">
        <v>20</v>
      </c>
      <c r="F30" t="s">
        <v>20</v>
      </c>
    </row>
    <row r="32" spans="1:7">
      <c r="A32" t="s">
        <v>443</v>
      </c>
      <c r="B32" t="s">
        <v>444</v>
      </c>
      <c r="C32" t="s">
        <v>445</v>
      </c>
      <c r="D32" t="s">
        <v>20</v>
      </c>
      <c r="E32" t="s">
        <v>38</v>
      </c>
      <c r="F32" t="s">
        <v>38</v>
      </c>
      <c r="G32" t="s">
        <v>200</v>
      </c>
    </row>
    <row r="33" spans="1:6">
      <c r="A33" t="s">
        <v>446</v>
      </c>
      <c r="B33" t="s">
        <v>444</v>
      </c>
      <c r="C33" t="s">
        <v>447</v>
      </c>
      <c r="D33" t="s">
        <v>20</v>
      </c>
      <c r="E33" t="s">
        <v>20</v>
      </c>
      <c r="F33" t="s">
        <v>20</v>
      </c>
    </row>
    <row r="34" spans="1:6">
      <c r="A34" t="s">
        <v>448</v>
      </c>
      <c r="B34" t="s">
        <v>444</v>
      </c>
      <c r="C34" t="s">
        <v>449</v>
      </c>
      <c r="D34" t="s">
        <v>38</v>
      </c>
      <c r="E34" t="s">
        <v>20</v>
      </c>
      <c r="F34" t="s">
        <v>20</v>
      </c>
    </row>
    <row r="35" spans="1:6">
      <c r="A35" t="s">
        <v>450</v>
      </c>
      <c r="B35" t="s">
        <v>444</v>
      </c>
      <c r="C35" t="s">
        <v>451</v>
      </c>
      <c r="D35" t="s">
        <v>20</v>
      </c>
      <c r="E35" t="s">
        <v>20</v>
      </c>
      <c r="F35" t="s">
        <v>20</v>
      </c>
    </row>
    <row r="37" spans="1:6">
      <c r="A37" t="s">
        <v>452</v>
      </c>
      <c r="B37" t="s">
        <v>453</v>
      </c>
      <c r="C37" t="s">
        <v>454</v>
      </c>
      <c r="D37" t="s">
        <v>20</v>
      </c>
      <c r="E37" t="s">
        <v>38</v>
      </c>
      <c r="F37" t="s">
        <v>20</v>
      </c>
    </row>
    <row r="38" spans="1:6">
      <c r="A38" t="s">
        <v>455</v>
      </c>
      <c r="B38" t="s">
        <v>453</v>
      </c>
      <c r="C38" t="s">
        <v>456</v>
      </c>
      <c r="D38" t="s">
        <v>38</v>
      </c>
      <c r="E38" t="s">
        <v>20</v>
      </c>
      <c r="F38" t="s">
        <v>20</v>
      </c>
    </row>
    <row r="39" spans="1:6">
      <c r="A39" t="s">
        <v>457</v>
      </c>
      <c r="B39" t="s">
        <v>453</v>
      </c>
      <c r="C39" t="s">
        <v>458</v>
      </c>
      <c r="D39" t="s">
        <v>20</v>
      </c>
      <c r="E39" t="s">
        <v>20</v>
      </c>
      <c r="F39" t="s">
        <v>20</v>
      </c>
    </row>
    <row r="41" spans="1:6">
      <c r="A41" t="s">
        <v>459</v>
      </c>
      <c r="B41" t="s">
        <v>460</v>
      </c>
      <c r="C41" t="s">
        <v>461</v>
      </c>
      <c r="D41" t="s">
        <v>20</v>
      </c>
      <c r="E41" t="s">
        <v>20</v>
      </c>
      <c r="F41" t="s">
        <v>20</v>
      </c>
    </row>
    <row r="42" spans="1:6">
      <c r="A42" t="s">
        <v>462</v>
      </c>
      <c r="B42" t="s">
        <v>460</v>
      </c>
      <c r="C42" t="s">
        <v>463</v>
      </c>
      <c r="D42" t="s">
        <v>20</v>
      </c>
      <c r="E42" t="s">
        <v>20</v>
      </c>
      <c r="F42" t="s">
        <v>20</v>
      </c>
    </row>
    <row r="43" spans="1:6">
      <c r="A43" t="s">
        <v>464</v>
      </c>
      <c r="B43" t="s">
        <v>460</v>
      </c>
      <c r="C43" t="s">
        <v>465</v>
      </c>
      <c r="D43" t="s">
        <v>38</v>
      </c>
      <c r="E43" t="s">
        <v>20</v>
      </c>
      <c r="F43" t="s">
        <v>20</v>
      </c>
    </row>
    <row r="44" spans="1:6">
      <c r="A44" t="s">
        <v>466</v>
      </c>
      <c r="B44" t="s">
        <v>460</v>
      </c>
      <c r="C44" t="s">
        <v>467</v>
      </c>
      <c r="D44" t="s">
        <v>38</v>
      </c>
      <c r="E44" t="s">
        <v>20</v>
      </c>
      <c r="F44" t="s">
        <v>20</v>
      </c>
    </row>
    <row r="46" spans="1:6">
      <c r="A46" t="s">
        <v>468</v>
      </c>
      <c r="B46" t="s">
        <v>469</v>
      </c>
      <c r="C46" t="s">
        <v>470</v>
      </c>
      <c r="D46" t="s">
        <v>20</v>
      </c>
      <c r="E46" t="s">
        <v>20</v>
      </c>
      <c r="F46" t="s">
        <v>20</v>
      </c>
    </row>
    <row r="47" spans="1:6">
      <c r="A47" t="s">
        <v>471</v>
      </c>
      <c r="B47" t="s">
        <v>469</v>
      </c>
      <c r="C47" t="s">
        <v>472</v>
      </c>
      <c r="D47" t="s">
        <v>20</v>
      </c>
      <c r="E47" t="s">
        <v>20</v>
      </c>
      <c r="F47" t="s">
        <v>20</v>
      </c>
    </row>
    <row r="48" spans="1:6">
      <c r="A48" t="s">
        <v>473</v>
      </c>
      <c r="B48" t="s">
        <v>469</v>
      </c>
      <c r="C48" t="s">
        <v>474</v>
      </c>
      <c r="D48" t="s">
        <v>20</v>
      </c>
      <c r="E48" t="s">
        <v>20</v>
      </c>
      <c r="F48" t="s">
        <v>20</v>
      </c>
    </row>
    <row r="49" spans="1:6">
      <c r="A49" t="s">
        <v>475</v>
      </c>
      <c r="B49" t="s">
        <v>469</v>
      </c>
      <c r="C49" t="s">
        <v>476</v>
      </c>
      <c r="D49" t="s">
        <v>20</v>
      </c>
      <c r="E49" t="s">
        <v>38</v>
      </c>
      <c r="F49" t="s">
        <v>38</v>
      </c>
    </row>
    <row r="51" spans="1:6">
      <c r="A51" t="s">
        <v>477</v>
      </c>
      <c r="B51" t="s">
        <v>478</v>
      </c>
      <c r="C51" t="s">
        <v>479</v>
      </c>
      <c r="D51" t="s">
        <v>20</v>
      </c>
      <c r="E51" t="s">
        <v>20</v>
      </c>
      <c r="F51" t="s">
        <v>20</v>
      </c>
    </row>
    <row r="52" spans="1:6">
      <c r="A52" t="s">
        <v>480</v>
      </c>
      <c r="B52" t="s">
        <v>478</v>
      </c>
      <c r="C52" t="s">
        <v>481</v>
      </c>
      <c r="D52" t="s">
        <v>20</v>
      </c>
      <c r="E52" t="s">
        <v>20</v>
      </c>
      <c r="F52" t="s">
        <v>20</v>
      </c>
    </row>
    <row r="53" spans="1:6">
      <c r="A53" t="s">
        <v>482</v>
      </c>
      <c r="B53" t="s">
        <v>478</v>
      </c>
      <c r="C53" t="s">
        <v>483</v>
      </c>
      <c r="D53" t="s">
        <v>20</v>
      </c>
      <c r="E53" t="s">
        <v>20</v>
      </c>
      <c r="F53" t="s">
        <v>20</v>
      </c>
    </row>
    <row r="54" spans="1:6">
      <c r="A54" t="s">
        <v>484</v>
      </c>
      <c r="B54" t="s">
        <v>478</v>
      </c>
      <c r="C54" t="s">
        <v>485</v>
      </c>
      <c r="D54" t="s">
        <v>20</v>
      </c>
      <c r="E54" t="s">
        <v>116</v>
      </c>
      <c r="F54" t="s">
        <v>116</v>
      </c>
    </row>
    <row r="56" spans="1:6">
      <c r="A56" t="s">
        <v>486</v>
      </c>
      <c r="B56" t="s">
        <v>487</v>
      </c>
      <c r="C56" t="s">
        <v>488</v>
      </c>
      <c r="D56" t="s">
        <v>20</v>
      </c>
      <c r="E56" t="s">
        <v>20</v>
      </c>
      <c r="F56" t="s">
        <v>20</v>
      </c>
    </row>
    <row r="57" spans="1:6">
      <c r="A57" t="s">
        <v>489</v>
      </c>
      <c r="B57" t="s">
        <v>487</v>
      </c>
      <c r="C57" t="s">
        <v>490</v>
      </c>
      <c r="D57" t="s">
        <v>20</v>
      </c>
      <c r="E57" t="s">
        <v>20</v>
      </c>
      <c r="F57" t="s">
        <v>20</v>
      </c>
    </row>
    <row r="58" spans="1:6">
      <c r="A58" t="s">
        <v>491</v>
      </c>
      <c r="B58" t="s">
        <v>487</v>
      </c>
      <c r="C58" t="s">
        <v>492</v>
      </c>
      <c r="D58" t="s">
        <v>20</v>
      </c>
      <c r="E58" t="s">
        <v>20</v>
      </c>
      <c r="F58" t="s">
        <v>20</v>
      </c>
    </row>
    <row r="59" spans="1:6">
      <c r="A59" t="s">
        <v>493</v>
      </c>
      <c r="B59" t="s">
        <v>487</v>
      </c>
      <c r="C59" t="s">
        <v>494</v>
      </c>
      <c r="D59" t="s">
        <v>20</v>
      </c>
      <c r="E59" t="s">
        <v>20</v>
      </c>
      <c r="F59" t="s">
        <v>20</v>
      </c>
    </row>
    <row r="61" spans="1:6">
      <c r="A61" t="s">
        <v>495</v>
      </c>
      <c r="B61" t="s">
        <v>496</v>
      </c>
      <c r="C61" t="s">
        <v>497</v>
      </c>
      <c r="D61" t="s">
        <v>20</v>
      </c>
      <c r="E61" t="s">
        <v>20</v>
      </c>
      <c r="F61" t="s">
        <v>20</v>
      </c>
    </row>
    <row r="62" spans="1:6">
      <c r="A62" t="s">
        <v>498</v>
      </c>
      <c r="B62" t="s">
        <v>496</v>
      </c>
      <c r="C62" t="s">
        <v>499</v>
      </c>
      <c r="D62" t="s">
        <v>20</v>
      </c>
      <c r="E62" t="s">
        <v>20</v>
      </c>
      <c r="F62" t="s">
        <v>20</v>
      </c>
    </row>
    <row r="63" spans="1:6">
      <c r="A63" t="s">
        <v>500</v>
      </c>
      <c r="B63" t="s">
        <v>496</v>
      </c>
      <c r="C63" t="s">
        <v>501</v>
      </c>
      <c r="D63" t="s">
        <v>20</v>
      </c>
      <c r="E63" t="s">
        <v>20</v>
      </c>
      <c r="F63" t="s">
        <v>20</v>
      </c>
    </row>
    <row r="65" spans="1:6">
      <c r="A65" t="s">
        <v>502</v>
      </c>
      <c r="B65" t="s">
        <v>503</v>
      </c>
      <c r="C65" t="s">
        <v>504</v>
      </c>
      <c r="D65" t="s">
        <v>20</v>
      </c>
      <c r="E65" t="s">
        <v>38</v>
      </c>
      <c r="F65" t="s">
        <v>20</v>
      </c>
    </row>
    <row r="66" spans="1:6">
      <c r="A66" t="s">
        <v>505</v>
      </c>
      <c r="B66" t="s">
        <v>503</v>
      </c>
      <c r="C66" t="s">
        <v>506</v>
      </c>
      <c r="D66" t="s">
        <v>20</v>
      </c>
      <c r="E66" t="s">
        <v>38</v>
      </c>
      <c r="F66" t="s">
        <v>20</v>
      </c>
    </row>
    <row r="67" spans="1:6">
      <c r="A67" t="s">
        <v>507</v>
      </c>
      <c r="B67" t="s">
        <v>503</v>
      </c>
      <c r="C67" t="s">
        <v>508</v>
      </c>
      <c r="D67" t="s">
        <v>20</v>
      </c>
      <c r="E67" t="s">
        <v>38</v>
      </c>
      <c r="F67" t="s">
        <v>20</v>
      </c>
    </row>
    <row r="68" spans="1:6">
      <c r="A68" t="s">
        <v>509</v>
      </c>
      <c r="B68" t="s">
        <v>503</v>
      </c>
      <c r="C68" t="s">
        <v>510</v>
      </c>
      <c r="D68" t="s">
        <v>20</v>
      </c>
      <c r="E68" t="s">
        <v>116</v>
      </c>
      <c r="F68" t="s">
        <v>20</v>
      </c>
    </row>
    <row r="69" spans="1:6">
      <c r="A69" t="s">
        <v>511</v>
      </c>
      <c r="B69" t="s">
        <v>503</v>
      </c>
      <c r="C69" t="s">
        <v>512</v>
      </c>
      <c r="D69" t="s">
        <v>20</v>
      </c>
      <c r="E69" t="s">
        <v>38</v>
      </c>
      <c r="F69" t="s">
        <v>20</v>
      </c>
    </row>
    <row r="71" spans="1:6">
      <c r="A71" t="s">
        <v>513</v>
      </c>
      <c r="B71" t="s">
        <v>514</v>
      </c>
      <c r="C71" t="s">
        <v>515</v>
      </c>
      <c r="D71" t="s">
        <v>38</v>
      </c>
      <c r="E71" t="s">
        <v>38</v>
      </c>
      <c r="F71" t="s">
        <v>38</v>
      </c>
    </row>
    <row r="72" spans="1:6">
      <c r="A72" t="s">
        <v>516</v>
      </c>
      <c r="B72" t="s">
        <v>514</v>
      </c>
      <c r="C72" t="s">
        <v>517</v>
      </c>
      <c r="D72" t="s">
        <v>20</v>
      </c>
      <c r="E72" t="s">
        <v>20</v>
      </c>
      <c r="F72" t="s">
        <v>20</v>
      </c>
    </row>
    <row r="73" spans="1:6">
      <c r="A73" t="s">
        <v>518</v>
      </c>
      <c r="B73" t="s">
        <v>514</v>
      </c>
      <c r="C73" t="s">
        <v>519</v>
      </c>
      <c r="D73" t="s">
        <v>20</v>
      </c>
      <c r="E73" t="s">
        <v>20</v>
      </c>
      <c r="F73" t="s">
        <v>20</v>
      </c>
    </row>
    <row r="74" spans="1:6">
      <c r="A74" t="s">
        <v>520</v>
      </c>
      <c r="B74" t="s">
        <v>514</v>
      </c>
      <c r="C74" t="s">
        <v>521</v>
      </c>
      <c r="D74" t="s">
        <v>20</v>
      </c>
      <c r="E74" t="s">
        <v>20</v>
      </c>
      <c r="F74" t="s">
        <v>20</v>
      </c>
    </row>
    <row r="75" spans="1:6">
      <c r="A75" t="s">
        <v>522</v>
      </c>
      <c r="B75" t="s">
        <v>514</v>
      </c>
      <c r="C75" t="s">
        <v>523</v>
      </c>
      <c r="D75" t="s">
        <v>20</v>
      </c>
      <c r="E75" t="s">
        <v>20</v>
      </c>
      <c r="F75" t="s">
        <v>20</v>
      </c>
    </row>
    <row r="77" spans="1:6">
      <c r="A77" t="s">
        <v>524</v>
      </c>
      <c r="B77" t="s">
        <v>525</v>
      </c>
      <c r="C77" t="s">
        <v>526</v>
      </c>
      <c r="D77" t="s">
        <v>20</v>
      </c>
      <c r="E77" t="s">
        <v>20</v>
      </c>
      <c r="F77" t="s">
        <v>38</v>
      </c>
    </row>
    <row r="78" spans="1:6">
      <c r="A78" t="s">
        <v>527</v>
      </c>
      <c r="B78" t="s">
        <v>525</v>
      </c>
      <c r="C78" t="s">
        <v>528</v>
      </c>
      <c r="D78" t="s">
        <v>38</v>
      </c>
      <c r="E78" t="s">
        <v>38</v>
      </c>
      <c r="F78" t="s">
        <v>38</v>
      </c>
    </row>
    <row r="79" spans="1:6">
      <c r="A79" t="s">
        <v>529</v>
      </c>
      <c r="B79" t="s">
        <v>525</v>
      </c>
      <c r="C79" t="s">
        <v>530</v>
      </c>
      <c r="D79" t="s">
        <v>38</v>
      </c>
      <c r="E79" t="s">
        <v>38</v>
      </c>
      <c r="F79" t="s">
        <v>38</v>
      </c>
    </row>
    <row r="80" spans="1:6">
      <c r="A80" t="s">
        <v>531</v>
      </c>
      <c r="B80" t="s">
        <v>525</v>
      </c>
      <c r="C80" t="s">
        <v>532</v>
      </c>
      <c r="D80" t="s">
        <v>38</v>
      </c>
      <c r="E80" t="s">
        <v>20</v>
      </c>
      <c r="F80" t="s">
        <v>20</v>
      </c>
    </row>
    <row r="81" spans="1:7">
      <c r="A81" t="s">
        <v>533</v>
      </c>
      <c r="B81" t="s">
        <v>525</v>
      </c>
      <c r="C81" t="s">
        <v>534</v>
      </c>
      <c r="D81" t="s">
        <v>20</v>
      </c>
      <c r="E81" t="s">
        <v>20</v>
      </c>
      <c r="F81" t="s">
        <v>20</v>
      </c>
    </row>
    <row r="82" spans="1:7">
      <c r="A82" t="s">
        <v>535</v>
      </c>
      <c r="B82" t="s">
        <v>525</v>
      </c>
      <c r="C82" t="s">
        <v>536</v>
      </c>
      <c r="D82" t="s">
        <v>38</v>
      </c>
      <c r="E82" t="s">
        <v>38</v>
      </c>
      <c r="F82" t="s">
        <v>38</v>
      </c>
    </row>
    <row r="83" spans="1:7">
      <c r="A83" t="s">
        <v>537</v>
      </c>
      <c r="B83" t="s">
        <v>525</v>
      </c>
      <c r="C83" t="s">
        <v>538</v>
      </c>
      <c r="D83" t="s">
        <v>20</v>
      </c>
      <c r="E83" t="s">
        <v>20</v>
      </c>
      <c r="F83" t="s">
        <v>20</v>
      </c>
    </row>
    <row r="84" spans="1:7">
      <c r="A84" t="s">
        <v>539</v>
      </c>
      <c r="B84" t="s">
        <v>525</v>
      </c>
      <c r="C84" t="s">
        <v>540</v>
      </c>
      <c r="D84" t="s">
        <v>38</v>
      </c>
      <c r="E84" t="s">
        <v>38</v>
      </c>
      <c r="F84" t="s">
        <v>38</v>
      </c>
      <c r="G84" t="s">
        <v>142</v>
      </c>
    </row>
    <row r="86" spans="1:7">
      <c r="A86" t="s">
        <v>541</v>
      </c>
      <c r="B86" t="s">
        <v>542</v>
      </c>
      <c r="C86" t="s">
        <v>543</v>
      </c>
      <c r="D86" t="s">
        <v>38</v>
      </c>
      <c r="E86" t="s">
        <v>20</v>
      </c>
      <c r="F86" t="s">
        <v>20</v>
      </c>
    </row>
    <row r="87" spans="1:7">
      <c r="A87" t="s">
        <v>544</v>
      </c>
      <c r="B87" t="s">
        <v>542</v>
      </c>
      <c r="C87" t="s">
        <v>545</v>
      </c>
      <c r="D87" t="s">
        <v>38</v>
      </c>
      <c r="E87" t="s">
        <v>116</v>
      </c>
      <c r="F87" t="s">
        <v>20</v>
      </c>
    </row>
    <row r="88" spans="1:7">
      <c r="A88" t="s">
        <v>546</v>
      </c>
      <c r="B88" t="s">
        <v>542</v>
      </c>
      <c r="C88" t="s">
        <v>547</v>
      </c>
      <c r="D88" t="s">
        <v>38</v>
      </c>
      <c r="E88" t="s">
        <v>38</v>
      </c>
      <c r="F88" t="s">
        <v>38</v>
      </c>
    </row>
    <row r="89" spans="1:7">
      <c r="A89" t="s">
        <v>548</v>
      </c>
      <c r="B89" t="s">
        <v>542</v>
      </c>
      <c r="C89" t="s">
        <v>549</v>
      </c>
      <c r="D89" t="s">
        <v>20</v>
      </c>
      <c r="E89" t="s">
        <v>38</v>
      </c>
      <c r="F89" t="s">
        <v>20</v>
      </c>
    </row>
    <row r="90" spans="1:7">
      <c r="A90" t="s">
        <v>550</v>
      </c>
      <c r="B90" t="s">
        <v>542</v>
      </c>
      <c r="C90" t="s">
        <v>551</v>
      </c>
      <c r="D90" t="s">
        <v>38</v>
      </c>
      <c r="E90" t="s">
        <v>20</v>
      </c>
      <c r="F90" t="s">
        <v>20</v>
      </c>
    </row>
    <row r="92" spans="1:7">
      <c r="A92" t="s">
        <v>552</v>
      </c>
      <c r="B92" t="s">
        <v>553</v>
      </c>
      <c r="C92" t="s">
        <v>554</v>
      </c>
      <c r="D92" t="s">
        <v>20</v>
      </c>
      <c r="E92" t="s">
        <v>38</v>
      </c>
      <c r="F92" t="s">
        <v>20</v>
      </c>
    </row>
    <row r="93" spans="1:7">
      <c r="A93" t="s">
        <v>555</v>
      </c>
      <c r="B93" t="s">
        <v>553</v>
      </c>
      <c r="C93" t="s">
        <v>556</v>
      </c>
      <c r="D93" t="s">
        <v>20</v>
      </c>
      <c r="E93" t="s">
        <v>20</v>
      </c>
      <c r="F93" t="s">
        <v>20</v>
      </c>
    </row>
    <row r="95" spans="1:7">
      <c r="A95" t="s">
        <v>557</v>
      </c>
      <c r="B95" t="s">
        <v>558</v>
      </c>
      <c r="C95" t="s">
        <v>559</v>
      </c>
      <c r="D95" t="s">
        <v>20</v>
      </c>
      <c r="E95" t="s">
        <v>38</v>
      </c>
      <c r="F95" t="s">
        <v>20</v>
      </c>
    </row>
    <row r="96" spans="1:7">
      <c r="A96" t="s">
        <v>560</v>
      </c>
      <c r="B96" t="s">
        <v>558</v>
      </c>
      <c r="C96" t="s">
        <v>561</v>
      </c>
      <c r="D96" t="s">
        <v>20</v>
      </c>
      <c r="E96" t="s">
        <v>38</v>
      </c>
      <c r="F96" t="s">
        <v>20</v>
      </c>
    </row>
    <row r="98" spans="1:6">
      <c r="A98" t="s">
        <v>562</v>
      </c>
      <c r="B98" t="s">
        <v>563</v>
      </c>
      <c r="C98" t="s">
        <v>564</v>
      </c>
      <c r="D98" t="s">
        <v>20</v>
      </c>
      <c r="E98" t="s">
        <v>38</v>
      </c>
      <c r="F98" t="s">
        <v>20</v>
      </c>
    </row>
    <row r="99" spans="1:6">
      <c r="A99" t="s">
        <v>565</v>
      </c>
      <c r="B99" t="s">
        <v>563</v>
      </c>
      <c r="C99" t="s">
        <v>566</v>
      </c>
      <c r="D99" t="s">
        <v>20</v>
      </c>
      <c r="E99" t="s">
        <v>20</v>
      </c>
      <c r="F99" t="s">
        <v>20</v>
      </c>
    </row>
    <row r="100" spans="1:6">
      <c r="A100" t="s">
        <v>567</v>
      </c>
      <c r="B100" t="s">
        <v>563</v>
      </c>
      <c r="C100" t="s">
        <v>568</v>
      </c>
      <c r="D100" t="s">
        <v>20</v>
      </c>
      <c r="E100" t="s">
        <v>20</v>
      </c>
      <c r="F100" t="s">
        <v>20</v>
      </c>
    </row>
    <row r="101" spans="1:6">
      <c r="A101" t="s">
        <v>569</v>
      </c>
      <c r="B101" t="s">
        <v>563</v>
      </c>
      <c r="C101" t="s">
        <v>570</v>
      </c>
      <c r="D101" t="s">
        <v>20</v>
      </c>
      <c r="E101" t="s">
        <v>20</v>
      </c>
      <c r="F101" t="s">
        <v>20</v>
      </c>
    </row>
    <row r="103" spans="1:6">
      <c r="A103" t="s">
        <v>571</v>
      </c>
      <c r="B103" t="s">
        <v>572</v>
      </c>
      <c r="C103" t="s">
        <v>573</v>
      </c>
      <c r="D103" t="s">
        <v>38</v>
      </c>
      <c r="E103" t="s">
        <v>38</v>
      </c>
      <c r="F103" t="s">
        <v>20</v>
      </c>
    </row>
    <row r="104" spans="1:6">
      <c r="A104" t="s">
        <v>574</v>
      </c>
      <c r="B104" t="s">
        <v>572</v>
      </c>
      <c r="C104" t="s">
        <v>575</v>
      </c>
      <c r="D104" t="s">
        <v>20</v>
      </c>
      <c r="E104" t="s">
        <v>20</v>
      </c>
      <c r="F104" t="s">
        <v>20</v>
      </c>
    </row>
    <row r="105" spans="1:6">
      <c r="A105" t="s">
        <v>576</v>
      </c>
      <c r="B105" t="s">
        <v>572</v>
      </c>
      <c r="C105" t="s">
        <v>577</v>
      </c>
      <c r="D105" t="s">
        <v>20</v>
      </c>
      <c r="E105" t="s">
        <v>20</v>
      </c>
      <c r="F105" t="s">
        <v>20</v>
      </c>
    </row>
    <row r="107" spans="1:6">
      <c r="A107" t="s">
        <v>578</v>
      </c>
      <c r="B107" t="s">
        <v>579</v>
      </c>
      <c r="C107" t="s">
        <v>580</v>
      </c>
      <c r="D107" t="s">
        <v>20</v>
      </c>
      <c r="E107" t="s">
        <v>20</v>
      </c>
      <c r="F107" t="s">
        <v>20</v>
      </c>
    </row>
    <row r="108" spans="1:6">
      <c r="A108" t="s">
        <v>581</v>
      </c>
      <c r="B108" t="s">
        <v>579</v>
      </c>
      <c r="C108" t="s">
        <v>582</v>
      </c>
      <c r="D108" t="s">
        <v>20</v>
      </c>
      <c r="E108" t="s">
        <v>20</v>
      </c>
      <c r="F108" t="s">
        <v>20</v>
      </c>
    </row>
    <row r="109" spans="1:6">
      <c r="A109" t="s">
        <v>583</v>
      </c>
      <c r="B109" t="s">
        <v>579</v>
      </c>
      <c r="C109" t="s">
        <v>584</v>
      </c>
      <c r="D109" t="s">
        <v>20</v>
      </c>
      <c r="E109" t="s">
        <v>20</v>
      </c>
      <c r="F109" t="s">
        <v>20</v>
      </c>
    </row>
    <row r="110" spans="1:6">
      <c r="A110" t="s">
        <v>585</v>
      </c>
      <c r="B110" t="s">
        <v>579</v>
      </c>
      <c r="C110" t="s">
        <v>586</v>
      </c>
      <c r="D110" t="s">
        <v>20</v>
      </c>
      <c r="E110" t="s">
        <v>20</v>
      </c>
      <c r="F110" t="s">
        <v>20</v>
      </c>
    </row>
    <row r="112" spans="1:6">
      <c r="A112" t="s">
        <v>587</v>
      </c>
      <c r="B112" t="s">
        <v>588</v>
      </c>
      <c r="C112" t="s">
        <v>589</v>
      </c>
      <c r="D112" t="s">
        <v>20</v>
      </c>
      <c r="E112" t="s">
        <v>20</v>
      </c>
      <c r="F112" t="s">
        <v>20</v>
      </c>
    </row>
    <row r="113" spans="1:7">
      <c r="A113" t="s">
        <v>590</v>
      </c>
      <c r="B113" t="s">
        <v>588</v>
      </c>
      <c r="C113" t="s">
        <v>591</v>
      </c>
      <c r="D113" t="s">
        <v>20</v>
      </c>
      <c r="E113" t="s">
        <v>20</v>
      </c>
      <c r="F113" t="s">
        <v>20</v>
      </c>
    </row>
    <row r="114" spans="1:7">
      <c r="A114" t="s">
        <v>592</v>
      </c>
      <c r="B114" t="s">
        <v>588</v>
      </c>
      <c r="C114" t="s">
        <v>593</v>
      </c>
      <c r="D114" t="s">
        <v>20</v>
      </c>
      <c r="E114" t="s">
        <v>20</v>
      </c>
      <c r="F114" t="s">
        <v>20</v>
      </c>
    </row>
    <row r="115" spans="1:7">
      <c r="A115" t="s">
        <v>594</v>
      </c>
      <c r="B115" t="s">
        <v>588</v>
      </c>
      <c r="C115" t="s">
        <v>595</v>
      </c>
      <c r="D115" t="s">
        <v>38</v>
      </c>
      <c r="E115" t="s">
        <v>20</v>
      </c>
      <c r="F115" t="s">
        <v>20</v>
      </c>
    </row>
    <row r="117" spans="1:7">
      <c r="A117" t="s">
        <v>596</v>
      </c>
      <c r="B117" t="s">
        <v>597</v>
      </c>
      <c r="C117" t="s">
        <v>598</v>
      </c>
      <c r="D117" t="s">
        <v>20</v>
      </c>
      <c r="E117" t="s">
        <v>20</v>
      </c>
      <c r="F117" t="s">
        <v>20</v>
      </c>
    </row>
    <row r="118" spans="1:7">
      <c r="A118" t="s">
        <v>599</v>
      </c>
      <c r="B118" t="s">
        <v>597</v>
      </c>
      <c r="C118" t="s">
        <v>600</v>
      </c>
      <c r="D118" t="s">
        <v>20</v>
      </c>
      <c r="E118" t="s">
        <v>20</v>
      </c>
      <c r="F118" t="s">
        <v>20</v>
      </c>
    </row>
    <row r="119" spans="1:7">
      <c r="A119" t="s">
        <v>601</v>
      </c>
      <c r="B119" t="s">
        <v>597</v>
      </c>
      <c r="C119" t="s">
        <v>602</v>
      </c>
      <c r="D119" t="s">
        <v>20</v>
      </c>
      <c r="E119" t="s">
        <v>20</v>
      </c>
      <c r="F119" t="s">
        <v>20</v>
      </c>
    </row>
    <row r="121" spans="1:7">
      <c r="A121" t="s">
        <v>603</v>
      </c>
      <c r="B121" t="s">
        <v>604</v>
      </c>
      <c r="C121" t="s">
        <v>605</v>
      </c>
      <c r="D121" t="s">
        <v>20</v>
      </c>
      <c r="E121" t="s">
        <v>20</v>
      </c>
      <c r="F121" t="s">
        <v>20</v>
      </c>
    </row>
    <row r="122" spans="1:7">
      <c r="A122" t="s">
        <v>606</v>
      </c>
      <c r="B122" t="s">
        <v>604</v>
      </c>
      <c r="C122" t="s">
        <v>607</v>
      </c>
      <c r="D122" t="s">
        <v>20</v>
      </c>
      <c r="E122" t="s">
        <v>20</v>
      </c>
      <c r="F122" t="s">
        <v>20</v>
      </c>
    </row>
    <row r="123" spans="1:7">
      <c r="A123" t="s">
        <v>608</v>
      </c>
      <c r="B123" t="s">
        <v>604</v>
      </c>
      <c r="C123" t="s">
        <v>609</v>
      </c>
      <c r="D123" t="s">
        <v>20</v>
      </c>
      <c r="E123" t="s">
        <v>20</v>
      </c>
      <c r="F123" t="s">
        <v>20</v>
      </c>
    </row>
    <row r="124" spans="1:7">
      <c r="A124" t="s">
        <v>610</v>
      </c>
      <c r="B124" t="s">
        <v>604</v>
      </c>
      <c r="C124" t="s">
        <v>611</v>
      </c>
      <c r="D124" t="s">
        <v>20</v>
      </c>
      <c r="E124" t="s">
        <v>20</v>
      </c>
      <c r="F124" t="s">
        <v>20</v>
      </c>
    </row>
    <row r="126" spans="1:7">
      <c r="A126" t="s">
        <v>612</v>
      </c>
      <c r="B126" t="s">
        <v>613</v>
      </c>
      <c r="C126" t="s">
        <v>614</v>
      </c>
      <c r="D126" t="s">
        <v>107</v>
      </c>
      <c r="E126" t="s">
        <v>107</v>
      </c>
      <c r="F126" t="s">
        <v>12</v>
      </c>
      <c r="G126" t="s">
        <v>180</v>
      </c>
    </row>
    <row r="127" spans="1:7">
      <c r="A127" t="s">
        <v>615</v>
      </c>
      <c r="B127" t="s">
        <v>613</v>
      </c>
      <c r="C127" t="s">
        <v>616</v>
      </c>
      <c r="D127" t="s">
        <v>107</v>
      </c>
      <c r="E127" t="s">
        <v>107</v>
      </c>
      <c r="F127" t="s">
        <v>12</v>
      </c>
      <c r="G127" t="s">
        <v>180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274FC-9D06-4F03-8C3D-D5A34FDA3F68}">
  <dimension ref="A1:G9"/>
  <sheetViews>
    <sheetView workbookViewId="0">
      <selection activeCell="C7" sqref="C7:C9"/>
    </sheetView>
  </sheetViews>
  <sheetFormatPr defaultRowHeight="14.45"/>
  <cols>
    <col min="1" max="1" width="11.42578125" bestFit="1" customWidth="1"/>
    <col min="2" max="2" width="38.85546875" bestFit="1" customWidth="1"/>
    <col min="3" max="3" width="44.28515625" bestFit="1" customWidth="1"/>
    <col min="4" max="6" width="11.42578125" bestFit="1" customWidth="1"/>
    <col min="7" max="7" width="16.85546875" bestFit="1" customWidth="1"/>
  </cols>
  <sheetData>
    <row r="1" spans="1:7">
      <c r="A1" t="s">
        <v>211</v>
      </c>
      <c r="B1" t="s">
        <v>212</v>
      </c>
      <c r="C1" t="s">
        <v>213</v>
      </c>
      <c r="D1" t="s">
        <v>214</v>
      </c>
      <c r="E1" t="s">
        <v>215</v>
      </c>
      <c r="F1" t="s">
        <v>216</v>
      </c>
      <c r="G1" t="s">
        <v>217</v>
      </c>
    </row>
    <row r="3" spans="1:7">
      <c r="A3" t="s">
        <v>617</v>
      </c>
      <c r="B3" t="s">
        <v>618</v>
      </c>
      <c r="C3" t="s">
        <v>619</v>
      </c>
      <c r="D3" t="s">
        <v>20</v>
      </c>
      <c r="E3" t="s">
        <v>20</v>
      </c>
      <c r="F3" t="s">
        <v>20</v>
      </c>
    </row>
    <row r="4" spans="1:7">
      <c r="A4" t="s">
        <v>620</v>
      </c>
      <c r="B4" t="s">
        <v>621</v>
      </c>
      <c r="C4" t="s">
        <v>622</v>
      </c>
      <c r="D4" t="s">
        <v>38</v>
      </c>
      <c r="E4" t="s">
        <v>38</v>
      </c>
      <c r="F4" t="s">
        <v>38</v>
      </c>
    </row>
    <row r="5" spans="1:7">
      <c r="A5" t="s">
        <v>623</v>
      </c>
      <c r="B5" t="s">
        <v>624</v>
      </c>
      <c r="C5" t="s">
        <v>624</v>
      </c>
      <c r="D5" t="s">
        <v>38</v>
      </c>
      <c r="E5" t="s">
        <v>38</v>
      </c>
      <c r="F5" t="s">
        <v>38</v>
      </c>
    </row>
    <row r="6" spans="1:7">
      <c r="A6" t="s">
        <v>625</v>
      </c>
      <c r="B6" t="s">
        <v>626</v>
      </c>
      <c r="C6" t="s">
        <v>627</v>
      </c>
      <c r="D6" t="s">
        <v>38</v>
      </c>
      <c r="E6" t="s">
        <v>38</v>
      </c>
      <c r="F6" t="s">
        <v>38</v>
      </c>
    </row>
    <row r="7" spans="1:7">
      <c r="A7" t="s">
        <v>628</v>
      </c>
      <c r="B7" t="s">
        <v>629</v>
      </c>
      <c r="C7" t="s">
        <v>630</v>
      </c>
      <c r="D7" t="s">
        <v>38</v>
      </c>
      <c r="E7" t="s">
        <v>38</v>
      </c>
      <c r="F7" t="s">
        <v>38</v>
      </c>
      <c r="G7" t="s">
        <v>631</v>
      </c>
    </row>
    <row r="8" spans="1:7">
      <c r="A8" t="s">
        <v>632</v>
      </c>
      <c r="B8" t="s">
        <v>633</v>
      </c>
      <c r="C8" t="s">
        <v>634</v>
      </c>
      <c r="D8" t="s">
        <v>38</v>
      </c>
      <c r="E8" t="s">
        <v>38</v>
      </c>
      <c r="F8" t="s">
        <v>38</v>
      </c>
    </row>
    <row r="9" spans="1:7">
      <c r="A9" t="s">
        <v>635</v>
      </c>
      <c r="B9" t="s">
        <v>636</v>
      </c>
      <c r="C9" t="s">
        <v>637</v>
      </c>
      <c r="D9" t="s">
        <v>38</v>
      </c>
      <c r="E9" t="s">
        <v>38</v>
      </c>
      <c r="F9" t="s">
        <v>38</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0 2 f 1 8 b 0 f - 8 a 6 3 - 4 2 d 0 - 8 c c a - c c d 1 6 5 e f 5 2 7 f "   x m l n s = " h t t p : / / s c h e m a s . m i c r o s o f t . c o m / D a t a M a s h u p " > A A A A A F w G A A B Q S w M E F A A C A A g A O E O k X K B T H v i l A A A A 9 g A A A B I A H A B D b 2 5 m a W c v U G F j a 2 F n Z S 5 4 b W w g o h g A K K A U A A A A A A A A A A A A A A A A A A A A A A A A A A A A h Y + / D o I w G M R f h X S n L R j / h H y U w V U S E 6 J x b U q F R v g w U C z v 5 u A j + Q p i F H V z u O H u f s P d / X q D Z K g r 7 6 L b z j Q Y k 4 B y 4 m l U T W 6 w i E l v j / 6 K J A K 2 U p 1 k o b 0 R x i 4 a u j w m p b X n i D H n H H U z 2 r Q F C z k P 2 C H d Z K r U t S Q f 2 P y H f Y O d l a g 0 E b B / j R E h D e a j l g v K g U 0 h p A a / Q D j u f b Y / I a z 7 y v a t F h r 9 X Q Z s s s D e H 8 Q D U E s D B B Q A A g A I A D h D p 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4 Q 6 R c N u C 2 8 F U D A A C R D g A A E w A c A E Z v c m 1 1 b G F z L 1 N l Y 3 R p b 2 4 x L m 0 g o h g A K K A U A A A A A A A A A A A A A A A A A A A A A A A A A A A A 7 V f b a t t A E H 0 P 5 B 8 G l a Y K K J L t t m n T k g d j l z Q 0 a Y K l N g / B h L U 0 s Z e s d s X u O h f S / H t 3 L c W W b S m 3 t r S B G o z h j O Z + j s d W G G s q O I T 5 Z / P j 6 s r q i h o R i Q m 8 c D q t j X 3 C y R B T 5 B o I T y A c Z 5 m Q G n b 5 q X B g G x j q 1 R U w r 1 C M Z Y w G + X Q Z I / O P h D w b C H H m H u H A 7 w i u T Q D l O i O t M / U h C J Q m G i V J M 3 + S K x O U a z 8 W a R B O U r 9 s N b o i H t u s K u i t d Y M d c d 5 r 7 x 8 a P M I 0 Y 8 Z Z B T u 9 5 t Z W E B 6 + b z Q 2 N h s n 3 w V r n f S a / i V T l 8 6 6 B 3 z M m A d a j n H d y 0 u 8 r 5 + T c I S o b V d 5 M 9 f H u x r T 7 f u m 4 H 2 h P N l 2 c u f + z X G X a N K f p R w R P j T D j K 4 y t K E j M m D o R 5 J w d S p k 2 h F s n H J r V O 4 D 6 / O u r 5 3 c r e m Y B o 0 r a L z U N x 7 c 4 q 0 a / H U N / q Y G f 1 u D b 9 b g 7 + b w m / X V F c o r 5 z D P s q 7 p m i p l a W j b l C m x V H x + 7 K r u o 4 5 V N V 3 / R j b d W c / z Y V H R f B B A N E J g l C M M k I k L k J i K c 1 S g D e z 0 P o X f 9 q L Q m T z g m + e P E B L B X 2 n g a A a m R y Q X F N U w R K 2 A 8 o n f B b k C u 3 D p 3 4 6 4 N 4 m a g D M N 6 c C e i T k b d 3 h G M 3 d h F 1 6 r x P Y g W L D e G 3 t e E D s 9 s G u H D i N m f a c 0 n i w O I i F Y o Y o i z e N k c c b F B c N k i A r l O Y 1 R L c p D U c v 8 3 f B w / y B C U i u X 0 M q r E I y x P E o r / 7 6 a f + l U 3 L W 5 a m X / P x P T k T 9 Z e U Z 4 1 b p 7 n O x y e j Q 3 G 3 O n p 6 S y v I i O S A f G 2 b 2 + 9 / e R V 3 / c v L t V P v 3 W + x O 5 p 8 H / x t d q J L L q p e a d O l 5 z d l A P p U i F N k 6 f k S Q o 1 c y n s B S 4 W x H e g + P i o T Z j Y U w Y k W r b K r y / / r R r u l R M L r A E l 1 l u G h 8 K e b V k K C 2 h 4 O 6 S P v g p T c w + K W F U X 0 F F B B N a V p r a 5 4 Q y M q D V j l 9 N 6 a r 6 s M 6 G 1 x 1 n z N I Q S 5 P u U q U p j / W i 7 J a 9 7 e h 7 4 k I t b b Y i f H n L o e G s s S 6 4 G t C t i F 0 a + o E 0 a / D b K k a e U D 4 s N 9 R O E u P U G S s t 0 l l M g + Y r d e e T e u B M h F i s B E k 8 g m O b p A 9 r 4 M C G e a 8 Z o N h q D v 7 I w c W N 9 s t j E b Z A W 8 c k a a m 5 w l T g 7 k K 9 3 r T D M p O q y D N X d h V 5 5 v m y R J G C F R V M q C j Z G m Y V L 3 f 3 0 L L n / x Y s J v z 4 E 1 B L A Q I t A B Q A A g A I A D h D p F y g U x 7 4 p Q A A A P Y A A A A S A A A A A A A A A A A A A A A A A A A A A A B D b 2 5 m a W c v U G F j a 2 F n Z S 5 4 b W x Q S w E C L Q A U A A I A C A A 4 Q 6 R c D 8 r p q 6 Q A A A D p A A A A E w A A A A A A A A A A A A A A A A D x A A A A W 0 N v b n R l b n R f V H l w Z X N d L n h t b F B L A Q I t A B Q A A g A I A D h D p F w 2 4 L b w V Q M A A J E O A A A T A A A A A A A A A A A A A A A A A O I B A A B G b 3 J t d W x h c y 9 T Z W N 0 a W 9 u M S 5 t U E s F B g A A A A A D A A M A w g A A A I Q F 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g 1 A A A A A A A A 1 j U 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M y L U 1 h b m F n Z W 1 l b n Q l M j B h b m Q l M j B T d X B w b 3 J 0 J T I w S W 5 m b z w v S X R l b V B h d G g + P C 9 J d G V t T G 9 j Y X R p b 2 4 + P F N 0 Y W J s Z U V u d H J p Z X M + P E V u d H J 5 I F R 5 c G U 9 I k l z U H J p d m F 0 Z S I g V m F s d W U 9 I m w w I i A v P j x F b n R y e S B U e X B l P S J R d W V y e U l E I i B W Y W x 1 Z T 0 i c z V l Z m I 2 Z m I x L T I 3 N T g t N D N k Y i 1 h M j A 5 L T k 4 N T E 0 N W Q z N T U 1 N C I g L z 4 8 R W 5 0 c n k g V H l w Z T 0 i R m l s b E V u Y W J s Z W Q i I F Z h b H V l P S J s M S I g L z 4 8 R W 5 0 c n k g V H l w Z T 0 i R m l s b E V y c m 9 y Q 2 9 1 b n Q i I F Z h b H V l P S J s M C I g L z 4 8 R W 5 0 c n k g V H l w Z T 0 i T m F t Z V V w Z G F 0 Z W R B Z n R l c k Z p b G w i I F Z h b H V l P S J s M C I g L z 4 8 R W 5 0 c n k g V H l w Z T 0 i U m V z d W x 0 V H l w Z S I g V m F s d W U 9 I n N U Y W J s Z S I g L z 4 8 R W 5 0 c n k g V H l w Z T 0 i Q n V m Z m V y T m V 4 d F J l Z n J l c 2 g i I F Z h b H V l P S J s M S I g L z 4 8 R W 5 0 c n k g V H l w Z T 0 i R m l s b F R h c m d l d C I g V m F s d W U 9 I n N f Q z J f T W F u Y W d l b W V u d F 9 h b m R f U 3 V w c G 9 y d F 9 J b m Z v I i A v P j x F b n R y e S B U e X B l P S J G a W x s Z W R D b 2 1 w b G V 0 Z V J l c 3 V s d F R v V 2 9 y a 3 N o Z W V 0 I i B W Y W x 1 Z T 0 i b D E i I C 8 + P E V u d H J 5 I F R 5 c G U 9 I l J l b G F 0 a W 9 u c 2 h p c E l u Z m 9 D b 2 5 0 Y W l u Z X I i I F Z h b H V l P S J z e y Z x d W 9 0 O 2 N v b H V t b k N v d W 5 0 J n F 1 b 3 Q 7 O j c s J n F 1 b 3 Q 7 a 2 V 5 Q 2 9 s d W 1 u T m F t Z X M m c X V v d D s 6 W 1 0 s J n F 1 b 3 Q 7 c X V l c n l S Z W x h d G l v b n N o a X B z J n F 1 b 3 Q 7 O l t d L C Z x d W 9 0 O 2 N v b H V t b k l k Z W 5 0 a X R p Z X M m c X V v d D s 6 W y Z x d W 9 0 O 1 N l Y 3 R p b 2 4 x L 0 M y L U 1 h b m F n Z W 1 l b n Q g Y W 5 k I F N 1 c H B v c n Q g S W 5 m b y 9 B d X R v U m V t b 3 Z l Z E N v b H V t b n M x L n t D b 2 x 1 b W 4 x L D B 9 J n F 1 b 3 Q 7 L C Z x d W 9 0 O 1 N l Y 3 R p b 2 4 x L 0 M y L U 1 h b m F n Z W 1 l b n Q g Y W 5 k I F N 1 c H B v c n Q g S W 5 m b y 9 B d X R v U m V t b 3 Z l Z E N v b H V t b n M x L n t D b 2 x 1 b W 4 y L D F 9 J n F 1 b 3 Q 7 L C Z x d W 9 0 O 1 N l Y 3 R p b 2 4 x L 0 M y L U 1 h b m F n Z W 1 l b n Q g Y W 5 k I F N 1 c H B v c n Q g S W 5 m b y 9 B d X R v U m V t b 3 Z l Z E N v b H V t b n M x L n t D b 2 x 1 b W 4 z L D J 9 J n F 1 b 3 Q 7 L C Z x d W 9 0 O 1 N l Y 3 R p b 2 4 x L 0 M y L U 1 h b m F n Z W 1 l b n Q g Y W 5 k I F N 1 c H B v c n Q g S W 5 m b y 9 B d X R v U m V t b 3 Z l Z E N v b H V t b n M x L n t D b 2 x 1 b W 4 0 L D N 9 J n F 1 b 3 Q 7 L C Z x d W 9 0 O 1 N l Y 3 R p b 2 4 x L 0 M y L U 1 h b m F n Z W 1 l b n Q g Y W 5 k I F N 1 c H B v c n Q g S W 5 m b y 9 B d X R v U m V t b 3 Z l Z E N v b H V t b n M x L n t D b 2 x 1 b W 4 1 L D R 9 J n F 1 b 3 Q 7 L C Z x d W 9 0 O 1 N l Y 3 R p b 2 4 x L 0 M y L U 1 h b m F n Z W 1 l b n Q g Y W 5 k I F N 1 c H B v c n Q g S W 5 m b y 9 B d X R v U m V t b 3 Z l Z E N v b H V t b n M x L n t D b 2 x 1 b W 4 2 L D V 9 J n F 1 b 3 Q 7 L C Z x d W 9 0 O 1 N l Y 3 R p b 2 4 x L 0 M y L U 1 h b m F n Z W 1 l b n Q g Y W 5 k I F N 1 c H B v c n Q g S W 5 m b y 9 B d X R v U m V t b 3 Z l Z E N v b H V t b n M x L n t D b 2 x 1 b W 4 3 L D Z 9 J n F 1 b 3 Q 7 X S w m c X V v d D t D b 2 x 1 b W 5 D b 3 V u d C Z x d W 9 0 O z o 3 L C Z x d W 9 0 O 0 t l e U N v b H V t b k 5 h b W V z J n F 1 b 3 Q 7 O l t d L C Z x d W 9 0 O 0 N v b H V t b k l k Z W 5 0 a X R p Z X M m c X V v d D s 6 W y Z x d W 9 0 O 1 N l Y 3 R p b 2 4 x L 0 M y L U 1 h b m F n Z W 1 l b n Q g Y W 5 k I F N 1 c H B v c n Q g S W 5 m b y 9 B d X R v U m V t b 3 Z l Z E N v b H V t b n M x L n t D b 2 x 1 b W 4 x L D B 9 J n F 1 b 3 Q 7 L C Z x d W 9 0 O 1 N l Y 3 R p b 2 4 x L 0 M y L U 1 h b m F n Z W 1 l b n Q g Y W 5 k I F N 1 c H B v c n Q g S W 5 m b y 9 B d X R v U m V t b 3 Z l Z E N v b H V t b n M x L n t D b 2 x 1 b W 4 y L D F 9 J n F 1 b 3 Q 7 L C Z x d W 9 0 O 1 N l Y 3 R p b 2 4 x L 0 M y L U 1 h b m F n Z W 1 l b n Q g Y W 5 k I F N 1 c H B v c n Q g S W 5 m b y 9 B d X R v U m V t b 3 Z l Z E N v b H V t b n M x L n t D b 2 x 1 b W 4 z L D J 9 J n F 1 b 3 Q 7 L C Z x d W 9 0 O 1 N l Y 3 R p b 2 4 x L 0 M y L U 1 h b m F n Z W 1 l b n Q g Y W 5 k I F N 1 c H B v c n Q g S W 5 m b y 9 B d X R v U m V t b 3 Z l Z E N v b H V t b n M x L n t D b 2 x 1 b W 4 0 L D N 9 J n F 1 b 3 Q 7 L C Z x d W 9 0 O 1 N l Y 3 R p b 2 4 x L 0 M y L U 1 h b m F n Z W 1 l b n Q g Y W 5 k I F N 1 c H B v c n Q g S W 5 m b y 9 B d X R v U m V t b 3 Z l Z E N v b H V t b n M x L n t D b 2 x 1 b W 4 1 L D R 9 J n F 1 b 3 Q 7 L C Z x d W 9 0 O 1 N l Y 3 R p b 2 4 x L 0 M y L U 1 h b m F n Z W 1 l b n Q g Y W 5 k I F N 1 c H B v c n Q g S W 5 m b y 9 B d X R v U m V t b 3 Z l Z E N v b H V t b n M x L n t D b 2 x 1 b W 4 2 L D V 9 J n F 1 b 3 Q 7 L C Z x d W 9 0 O 1 N l Y 3 R p b 2 4 x L 0 M y L U 1 h b m F n Z W 1 l b n Q g Y W 5 k I F N 1 c H B v c n Q g S W 5 m b y 9 B d X R v U m V t b 3 Z l Z E N v b H V t b n M x L n t D b 2 x 1 b W 4 3 L D Z 9 J n F 1 b 3 Q 7 X S w m c X V v d D t S Z W x h d G l v b n N o a X B J b m Z v J n F 1 b 3 Q 7 O l t d f S I g L z 4 8 R W 5 0 c n k g V H l w Z T 0 i R m l s b F N 0 Y X R 1 c y I g V m F s d W U 9 I n N D b 2 1 w b G V 0 Z S I g L z 4 8 R W 5 0 c n k g V H l w Z T 0 i R m l s b E N v b H V t b l R 5 c G V z I i B W Y W x 1 Z T 0 i c 0 J n W U d C Z 1 l H Q m c 9 P S I g L z 4 8 R W 5 0 c n k g V H l w Z T 0 i T m F 2 a W d h d G l v b l N 0 Z X B O Y W 1 l I i B W Y W x 1 Z T 0 i c 0 5 h d m l n Y X R p b 2 4 i I C 8 + P E V u d H J 5 I F R 5 c G U 9 I k Z p b G x U b 0 R h d G F N b 2 R l b E V u Y W J s Z W Q i I F Z h b H V l P S J s M C I g L z 4 8 R W 5 0 c n k g V H l w Z T 0 i R m l s b E N v b H V t b k 5 h b W V z I i B W Y W x 1 Z T 0 i c 1 s m c X V v d D t D b 2 x 1 b W 4 x J n F 1 b 3 Q 7 L C Z x d W 9 0 O 0 N v b H V t b j I m c X V v d D s s J n F 1 b 3 Q 7 Q 2 9 s d W 1 u M y Z x d W 9 0 O y w m c X V v d D t D b 2 x 1 b W 4 0 J n F 1 b 3 Q 7 L C Z x d W 9 0 O 0 N v b H V t b j U m c X V v d D s s J n F 1 b 3 Q 7 Q 2 9 s d W 1 u N i Z x d W 9 0 O y w m c X V v d D t D b 2 x 1 b W 4 3 J n F 1 b 3 Q 7 X S I g L z 4 8 R W 5 0 c n k g V H l w Z T 0 i R m l s b E x h c 3 R V c G R h d G V k I i B W Y W x 1 Z T 0 i Z D I w M j Y t M D Q t M j h U M j E 6 M D E 6 M j M u M T k 1 M D Q 5 N F o i I C 8 + P E V u d H J 5 I F R 5 c G U 9 I k Z p b G x P Y m p l Y 3 R U e X B l I i B W Y W x 1 Z T 0 i c 1 R h Y m x l I i A v P j x F b n R y e S B U e X B l P S J G a W x s R X J y b 3 J D b 2 R l I i B W Y W x 1 Z T 0 i c 1 V u a 2 5 v d 2 4 i I C 8 + P E V u d H J 5 I F R 5 c G U 9 I k Z p b G x D b 3 V u d C I g V m F s d W U 9 I m w 5 M i I g L z 4 8 R W 5 0 c n k g V H l w Z T 0 i Q W R k Z W R U b 0 R h d G F N b 2 R l b C I g V m F s d W U 9 I m w w I i A v P j w v U 3 R h Y m x l R W 5 0 c m l l c z 4 8 L 0 l 0 Z W 0 + P E l 0 Z W 0 + P E l 0 Z W 1 M b 2 N h d G l v b j 4 8 S X R l b V R 5 c G U + R m 9 y b X V s Y T w v S X R l b V R 5 c G U + P E l 0 Z W 1 Q Y X R o P l N l Y 3 R p b 2 4 x L 0 M y L U 1 h b m F n Z W 1 l b n Q l M j B h b m Q l M j B T d X B w b 3 J 0 J T I w S W 5 m b y 9 T b 3 V y Y 2 U 8 L 0 l 0 Z W 1 Q Y X R o P j w v S X R l b U x v Y 2 F 0 a W 9 u P j x T d G F i b G V F b n R y a W V z I C 8 + P C 9 J d G V t P j x J d G V t P j x J d G V t T G 9 j Y X R p b 2 4 + P E l 0 Z W 1 U e X B l P k Z v c m 1 1 b G E 8 L 0 l 0 Z W 1 U e X B l P j x J d G V t U G F 0 a D 5 T Z W N 0 a W 9 u M S 9 D M i 1 N Y W 5 h Z 2 V t Z W 5 0 J T I w Y W 5 k J T I w U 3 V w c G 9 y d C U y M E l u Z m 8 v Q z I t T W F u Y W d l b W V u d C U y M G F u Z C U y M F N 1 c H B v c n Q l M j B J b m Z v X 1 N o Z W V 0 P C 9 J d G V t U G F 0 a D 4 8 L 0 l 0 Z W 1 M b 2 N h d G l v b j 4 8 U 3 R h Y m x l R W 5 0 c m l l c y A v P j w v S X R l b T 4 8 S X R l b T 4 8 S X R l b U x v Y 2 F 0 a W 9 u P j x J d G V t V H l w Z T 5 G b 3 J t d W x h P C 9 J d G V t V H l w Z T 4 8 S X R l b V B h d G g + U 2 V j d G l v b j E v Q z I t T W F u Y W d l b W V u d C U y M G F u Z C U y M F N 1 c H B v c n Q l M j B J b m Z v L 0 N o Y W 5 n Z W Q l M j B U e X B l P C 9 J d G V t U G F 0 a D 4 8 L 0 l 0 Z W 1 M b 2 N h d G l v b j 4 8 U 3 R h Y m x l R W 5 0 c m l l c y A v P j w v S X R l b T 4 8 S X R l b T 4 8 S X R l b U x v Y 2 F 0 a W 9 u P j x J d G V t V H l w Z T 5 G b 3 J t d W x h P C 9 J d G V t V H l w Z T 4 8 S X R l b V B h d G g + U 2 V j d G l v b j E v R D I t T W l z c 2 l v b i U y M E l u Z m 9 y b W F 0 a W 9 u P C 9 J d G V t U G F 0 a D 4 8 L 0 l 0 Z W 1 M b 2 N h d G l v b j 4 8 U 3 R h Y m x l R W 5 0 c m l l c z 4 8 R W 5 0 c n k g V H l w Z T 0 i S X N Q c m l 2 Y X R l I i B W Y W x 1 Z T 0 i b D A i I C 8 + P E V u d H J 5 I F R 5 c G U 9 I l F 1 Z X J 5 S U Q i I F Z h b H V l P S J z Y j J i N z Z k O T A t M z d h Z S 0 0 O W F h L T h m N D Y t N T d j Z W M 0 N z Z h Z G R i 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F R h c m d l d C I g V m F s d W U 9 I n N E M l 9 N a X N z a W 9 u X 0 l u Z m 9 y b W F 0 a W 9 u I i A v P j x F b n R y e S B U e X B l P S J G a W x s Z W R D b 2 1 w b G V 0 Z V J l c 3 V s d F R v V 2 9 y a 3 N o Z W V 0 I i B W Y W x 1 Z T 0 i b D E i I C 8 + P E V u d H J 5 I F R 5 c G U 9 I k Z p b G x F c n J v c k N v Z G U i I F Z h b H V l P S J z V W 5 r b m 9 3 b i I g L z 4 8 R W 5 0 c n k g V H l w Z T 0 i R m l s b E V y c m 9 y Q 2 9 1 b n Q i I F Z h b H V l P S J s M C I g L z 4 8 R W 5 0 c n k g V H l w Z T 0 i R m l s b E x h c 3 R V c G R h d G V k I i B W Y W x 1 Z T 0 i Z D I w M j Y t M D Q t M j h U M j E 6 M D E 6 M j M u M T Y 5 M z M 5 O V o i I C 8 + P E V u d H J 5 I F R 5 c G U 9 I k Z p b G x D b 2 x 1 b W 5 U e X B l c y I g V m F s d W U 9 I n N C Z 1 l H Q m d Z R 0 J n P T 0 i I C 8 + P E V u d H J 5 I F R 5 c G U 9 I k Z p b G x D b 2 x 1 b W 5 O Y W 1 l c y I g V m F s d W U 9 I n N b J n F 1 b 3 Q 7 Q 2 9 s d W 1 u M S Z x d W 9 0 O y w m c X V v d D t D b 2 x 1 b W 4 y J n F 1 b 3 Q 7 L C Z x d W 9 0 O 0 N v b H V t b j M m c X V v d D s s J n F 1 b 3 Q 7 Q 2 9 s d W 1 u N C Z x d W 9 0 O y w m c X V v d D t D b 2 x 1 b W 4 1 J n F 1 b 3 Q 7 L C Z x d W 9 0 O 0 N v b H V t b j Y m c X V v d D s s J n F 1 b 3 Q 7 Q 2 9 s d W 1 u N y Z x d W 9 0 O 1 0 i I C 8 + P E V u d H J 5 I F R 5 c G U 9 I k Z p b G x T d G F 0 d X M i I F Z h b H V l P S J z Q 2 9 t c G x l d G U i I C 8 + P E V u d H J 5 I F R 5 c G U 9 I k Z p b G x D b 3 V u d C I g V m F s d W U 9 I m w x M z U i I C 8 + P E V u d H J 5 I F R 5 c G U 9 I l J l b G F 0 a W 9 u c 2 h p c E l u Z m 9 D b 2 5 0 Y W l u Z X I i I F Z h b H V l P S J z e y Z x d W 9 0 O 2 N v b H V t b k N v d W 5 0 J n F 1 b 3 Q 7 O j c s J n F 1 b 3 Q 7 a 2 V 5 Q 2 9 s d W 1 u T m F t Z X M m c X V v d D s 6 W 1 0 s J n F 1 b 3 Q 7 c X V l c n l S Z W x h d G l v b n N o a X B z J n F 1 b 3 Q 7 O l t d L C Z x d W 9 0 O 2 N v b H V t b k l k Z W 5 0 a X R p Z X M m c X V v d D s 6 W y Z x d W 9 0 O 1 N l Y 3 R p b 2 4 x L 0 Q y L U 1 p c 3 N p b 2 4 g S W 5 m b 3 J t Y X R p b 2 4 v Q X V 0 b 1 J l b W 9 2 Z W R D b 2 x 1 b W 5 z M S 5 7 Q 2 9 s d W 1 u M S w w f S Z x d W 9 0 O y w m c X V v d D t T Z W N 0 a W 9 u M S 9 E M i 1 N a X N z a W 9 u I E l u Z m 9 y b W F 0 a W 9 u L 0 F 1 d G 9 S Z W 1 v d m V k Q 2 9 s d W 1 u c z E u e 0 N v b H V t b j I s M X 0 m c X V v d D s s J n F 1 b 3 Q 7 U 2 V j d G l v b j E v R D I t T W l z c 2 l v b i B J b m Z v c m 1 h d G l v b i 9 B d X R v U m V t b 3 Z l Z E N v b H V t b n M x L n t D b 2 x 1 b W 4 z L D J 9 J n F 1 b 3 Q 7 L C Z x d W 9 0 O 1 N l Y 3 R p b 2 4 x L 0 Q y L U 1 p c 3 N p b 2 4 g S W 5 m b 3 J t Y X R p b 2 4 v Q X V 0 b 1 J l b W 9 2 Z W R D b 2 x 1 b W 5 z M S 5 7 Q 2 9 s d W 1 u N C w z f S Z x d W 9 0 O y w m c X V v d D t T Z W N 0 a W 9 u M S 9 E M i 1 N a X N z a W 9 u I E l u Z m 9 y b W F 0 a W 9 u L 0 F 1 d G 9 S Z W 1 v d m V k Q 2 9 s d W 1 u c z E u e 0 N v b H V t b j U s N H 0 m c X V v d D s s J n F 1 b 3 Q 7 U 2 V j d G l v b j E v R D I t T W l z c 2 l v b i B J b m Z v c m 1 h d G l v b i 9 B d X R v U m V t b 3 Z l Z E N v b H V t b n M x L n t D b 2 x 1 b W 4 2 L D V 9 J n F 1 b 3 Q 7 L C Z x d W 9 0 O 1 N l Y 3 R p b 2 4 x L 0 Q y L U 1 p c 3 N p b 2 4 g S W 5 m b 3 J t Y X R p b 2 4 v Q X V 0 b 1 J l b W 9 2 Z W R D b 2 x 1 b W 5 z M S 5 7 Q 2 9 s d W 1 u N y w 2 f S Z x d W 9 0 O 1 0 s J n F 1 b 3 Q 7 Q 2 9 s d W 1 u Q 2 9 1 b n Q m c X V v d D s 6 N y w m c X V v d D t L Z X l D b 2 x 1 b W 5 O Y W 1 l c y Z x d W 9 0 O z p b X S w m c X V v d D t D b 2 x 1 b W 5 J Z G V u d G l 0 a W V z J n F 1 b 3 Q 7 O l s m c X V v d D t T Z W N 0 a W 9 u M S 9 E M i 1 N a X N z a W 9 u I E l u Z m 9 y b W F 0 a W 9 u L 0 F 1 d G 9 S Z W 1 v d m V k Q 2 9 s d W 1 u c z E u e 0 N v b H V t b j E s M H 0 m c X V v d D s s J n F 1 b 3 Q 7 U 2 V j d G l v b j E v R D I t T W l z c 2 l v b i B J b m Z v c m 1 h d G l v b i 9 B d X R v U m V t b 3 Z l Z E N v b H V t b n M x L n t D b 2 x 1 b W 4 y L D F 9 J n F 1 b 3 Q 7 L C Z x d W 9 0 O 1 N l Y 3 R p b 2 4 x L 0 Q y L U 1 p c 3 N p b 2 4 g S W 5 m b 3 J t Y X R p b 2 4 v Q X V 0 b 1 J l b W 9 2 Z W R D b 2 x 1 b W 5 z M S 5 7 Q 2 9 s d W 1 u M y w y f S Z x d W 9 0 O y w m c X V v d D t T Z W N 0 a W 9 u M S 9 E M i 1 N a X N z a W 9 u I E l u Z m 9 y b W F 0 a W 9 u L 0 F 1 d G 9 S Z W 1 v d m V k Q 2 9 s d W 1 u c z E u e 0 N v b H V t b j Q s M 3 0 m c X V v d D s s J n F 1 b 3 Q 7 U 2 V j d G l v b j E v R D I t T W l z c 2 l v b i B J b m Z v c m 1 h d G l v b i 9 B d X R v U m V t b 3 Z l Z E N v b H V t b n M x L n t D b 2 x 1 b W 4 1 L D R 9 J n F 1 b 3 Q 7 L C Z x d W 9 0 O 1 N l Y 3 R p b 2 4 x L 0 Q y L U 1 p c 3 N p b 2 4 g S W 5 m b 3 J t Y X R p b 2 4 v Q X V 0 b 1 J l b W 9 2 Z W R D b 2 x 1 b W 5 z M S 5 7 Q 2 9 s d W 1 u N i w 1 f S Z x d W 9 0 O y w m c X V v d D t T Z W N 0 a W 9 u M S 9 E M i 1 N a X N z a W 9 u I E l u Z m 9 y b W F 0 a W 9 u L 0 F 1 d G 9 S Z W 1 v d m V k Q 2 9 s d W 1 u c z E u e 0 N v b H V t b j c s N n 0 m c X V v d D t d L C Z x d W 9 0 O 1 J l b G F 0 a W 9 u c 2 h p c E l u Z m 8 m c X V v d D s 6 W 1 1 9 I i A v P j x F b n R y e S B U e X B l P S J B Z G R l Z F R v R G F 0 Y U 1 v Z G V s I i B W Y W x 1 Z T 0 i b D A i I C 8 + P C 9 T d G F i b G V F b n R y a W V z P j w v S X R l b T 4 8 S X R l b T 4 8 S X R l b U x v Y 2 F 0 a W 9 u P j x J d G V t V H l w Z T 5 G b 3 J t d W x h P C 9 J d G V t V H l w Z T 4 8 S X R l b V B h d G g + U 2 V j d G l v b j E v U 1 A 4 M D A t M T Y w P C 9 J d G V t U G F 0 a D 4 8 L 0 l 0 Z W 1 M b 2 N h d G l v b j 4 8 U 3 R h Y m x l R W 5 0 c m l l c z 4 8 R W 5 0 c n k g V H l w Z T 0 i S X N Q c m l 2 Y X R l I i B W Y W x 1 Z T 0 i b D A i I C 8 + P E V u d H J 5 I F R 5 c G U 9 I l F 1 Z X J 5 S U Q i I F Z h b H V l P S J z N D E 4 O W I z N T I t M W Y y M C 0 0 O G R h L T k z Y T Q t Z T M x Y W N m M G M 0 Y T U 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T U D g w M F 8 x N j A i I C 8 + P E V u d H J 5 I F R 5 c G U 9 I k Z p b G x l Z E N v b X B s Z X R l U m V z d W x 0 V G 9 X b 3 J r c 2 h l Z X Q i I F Z h b H V l P S J s M S I g L z 4 8 R W 5 0 c n k g V H l w Z T 0 i R m l s b E x h c 3 R V c G R h d G V k I i B W Y W x 1 Z T 0 i Z D I w M j Y t M D U t M D R U M T I 6 M j U 6 N D g u N j I 0 M z U 5 O F o i I C 8 + P E V u d H J 5 I F R 5 c G U 9 I k Z p b G x F c n J v c k N v d W 5 0 I i B W Y W x 1 Z T 0 i b D A i I C 8 + P E V u d H J 5 I F R 5 c G U 9 I k Z p b G x F c n J v c k N v Z G U i I F Z h b H V l P S J z V W 5 r b m 9 3 b i I g L z 4 8 R W 5 0 c n k g V H l w Z T 0 i R m l s b E N v b H V t b l R 5 c G V z I i B W Y W x 1 Z T 0 i c 0 F B W U d C Z 1 k 9 I i A v P j x F b n R y e S B U e X B l P S J G a W x s Q 2 9 1 b n Q i I F Z h b H V l P S J s M T c 0 I i A v P j x F b n R y e S B U e X B l P S J G a W x s Q 2 9 s d W 1 u T m F t Z X M i I F Z h b H V l P S J z W y Z x d W 9 0 O 0 R h d G E g V H l w Z S Z x d W 9 0 O y w m c X V v d D t D b 2 5 m a W R l b n R p Y W x p d H k g J n F 1 b 3 Q 7 L C Z x d W 9 0 O 0 l u d G V n c m l 0 e S A m c X V v d D s s J n F 1 b 3 Q 7 Q X Z h a W x h Y m l s a X R 5 I C Z x d W 9 0 O y w m c X V v d D t O b 3 R l c y Z x d W 9 0 O 1 0 i I C 8 + P E V u d H J 5 I F R 5 c G U 9 I k F k Z G V k V G 9 E Y X R h T W 9 k Z W w i I F Z h b H V l P S J s M C 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U 1 A 4 M D A t M T Y w L 0 F 1 d G 9 S Z W 1 v d m V k Q 2 9 s d W 1 u c z E u e 0 R h d G E g V H l w Z S w w f S Z x d W 9 0 O y w m c X V v d D t T Z W N 0 a W 9 u M S 9 T U D g w M C 0 x N j A v Q X V 0 b 1 J l b W 9 2 Z W R D b 2 x 1 b W 5 z M S 5 7 Q 2 9 u Z m l k Z W 5 0 a W F s a X R 5 I C w x f S Z x d W 9 0 O y w m c X V v d D t T Z W N 0 a W 9 u M S 9 T U D g w M C 0 x N j A v Q X V 0 b 1 J l b W 9 2 Z W R D b 2 x 1 b W 5 z M S 5 7 S W 5 0 Z W d y a X R 5 I C w y f S Z x d W 9 0 O y w m c X V v d D t T Z W N 0 a W 9 u M S 9 T U D g w M C 0 x N j A v Q X V 0 b 1 J l b W 9 2 Z W R D b 2 x 1 b W 5 z M S 5 7 Q X Z h a W x h Y m l s a X R 5 I C w z f S Z x d W 9 0 O y w m c X V v d D t T Z W N 0 a W 9 u M S 9 T U D g w M C 0 x N j A v Q X V 0 b 1 J l b W 9 2 Z W R D b 2 x 1 b W 5 z M S 5 7 T m 9 0 Z X M s N H 0 m c X V v d D t d L C Z x d W 9 0 O 0 N v b H V t b k N v d W 5 0 J n F 1 b 3 Q 7 O j U s J n F 1 b 3 Q 7 S 2 V 5 Q 2 9 s d W 1 u T m F t Z X M m c X V v d D s 6 W 1 0 s J n F 1 b 3 Q 7 Q 2 9 s d W 1 u S W R l b n R p d G l l c y Z x d W 9 0 O z p b J n F 1 b 3 Q 7 U 2 V j d G l v b j E v U 1 A 4 M D A t M T Y w L 0 F 1 d G 9 S Z W 1 v d m V k Q 2 9 s d W 1 u c z E u e 0 R h d G E g V H l w Z S w w f S Z x d W 9 0 O y w m c X V v d D t T Z W N 0 a W 9 u M S 9 T U D g w M C 0 x N j A v Q X V 0 b 1 J l b W 9 2 Z W R D b 2 x 1 b W 5 z M S 5 7 Q 2 9 u Z m l k Z W 5 0 a W F s a X R 5 I C w x f S Z x d W 9 0 O y w m c X V v d D t T Z W N 0 a W 9 u M S 9 T U D g w M C 0 x N j A v Q X V 0 b 1 J l b W 9 2 Z W R D b 2 x 1 b W 5 z M S 5 7 S W 5 0 Z W d y a X R 5 I C w y f S Z x d W 9 0 O y w m c X V v d D t T Z W N 0 a W 9 u M S 9 T U D g w M C 0 x N j A v Q X V 0 b 1 J l b W 9 2 Z W R D b 2 x 1 b W 5 z M S 5 7 Q X Z h a W x h Y m l s a X R 5 I C w z f S Z x d W 9 0 O y w m c X V v d D t T Z W N 0 a W 9 u M S 9 T U D g w M C 0 x N j A v Q X V 0 b 1 J l b W 9 2 Z W R D b 2 x 1 b W 5 z M S 5 7 T m 9 0 Z X M s N H 0 m c X V v d D t d L C Z x d W 9 0 O 1 J l b G F 0 a W 9 u c 2 h p c E l u Z m 8 m c X V v d D s 6 W 1 1 9 I i A v P j w v U 3 R h Y m x l R W 5 0 c m l l c z 4 8 L 0 l 0 Z W 0 + P E l 0 Z W 0 + P E l 0 Z W 1 M b 2 N h d G l v b j 4 8 S X R l b V R 5 c G U + R m 9 y b X V s Y T w v S X R l b V R 5 c G U + P E l 0 Z W 1 Q Y X R o P l N l Y 3 R p b 2 4 x L 0 Q y L U 1 p c 3 N p b 2 4 l M j B J b m Z v c m 1 h d G l v b i 9 T b 3 V y Y 2 U 8 L 0 l 0 Z W 1 Q Y X R o P j w v S X R l b U x v Y 2 F 0 a W 9 u P j x T d G F i b G V F b n R y a W V z I C 8 + P C 9 J d G V t P j x J d G V t P j x J d G V t T G 9 j Y X R p b 2 4 + P E l 0 Z W 1 U e X B l P k Z v c m 1 1 b G E 8 L 0 l 0 Z W 1 U e X B l P j x J d G V t U G F 0 a D 5 T Z W N 0 a W 9 u M S 9 E M i 1 N a X N z a W 9 u J T I w S W 5 m b 3 J t Y X R p b 2 4 v R D I t T W l z c 2 l v b i U y M E l u Z m 9 y b W F 0 a W 9 u X 1 N o Z W V 0 P C 9 J d G V t U G F 0 a D 4 8 L 0 l 0 Z W 1 M b 2 N h d G l v b j 4 8 U 3 R h Y m x l R W 5 0 c m l l c y A v P j w v S X R l b T 4 8 S X R l b T 4 8 S X R l b U x v Y 2 F 0 a W 9 u P j x J d G V t V H l w Z T 5 G b 3 J t d W x h P C 9 J d G V t V H l w Z T 4 8 S X R l b V B h d G g + U 2 V j d G l v b j E v R D I t T W l z c 2 l v b i U y M E l u Z m 9 y b W F 0 a W 9 u L 0 N o Y W 5 n Z W Q l M j B U e X B l P C 9 J d G V t U G F 0 a D 4 8 L 0 l 0 Z W 1 M b 2 N h d G l v b j 4 8 U 3 R h Y m x l R W 5 0 c m l l c y A v P j w v S X R l b T 4 8 S X R l b T 4 8 S X R l b U x v Y 2 F 0 a W 9 u P j x J d G V t V H l w Z T 5 G b 3 J t d W x h P C 9 J d G V t V H l w Z T 4 8 S X R l b V B h d G g + U 2 V j d G l v b j E v R D I t T W l z c 2 l v b i U y M E l u Z m 9 y b W F 0 a W 9 u L 1 J l b W 9 2 Z W Q l M j A l M j J S R V N V T F R T J T I y J T I w T G l u Z T w v S X R l b V B h d G g + P C 9 J d G V t T G 9 j Y X R p b 2 4 + P F N 0 Y W J s Z U V u d H J p Z X M g L z 4 8 L 0 l 0 Z W 0 + P E l 0 Z W 0 + P E l 0 Z W 1 M b 2 N h d G l v b j 4 8 S X R l b V R 5 c G U + R m 9 y b X V s Y T w v S X R l b V R 5 c G U + P E l 0 Z W 1 Q Y X R o P l N l Y 3 R p b 2 4 x L 1 N Q O D A w L T E 2 M C 9 T b 3 V y Y 2 U 8 L 0 l 0 Z W 1 Q Y X R o P j w v S X R l b U x v Y 2 F 0 a W 9 u P j x T d G F i b G V F b n R y a W V z I C 8 + P C 9 J d G V t P j x J d G V t P j x J d G V t T G 9 j Y X R p b 2 4 + P E l 0 Z W 1 U e X B l P k Z v c m 1 1 b G E 8 L 0 l 0 Z W 1 U e X B l P j x J d G V t U G F 0 a D 5 T Z W N 0 a W 9 u M S 9 T U D g w M C 0 x N j A v U m V t b 3 Z l Z C U y M F R v c C U y M E x p b m U 8 L 0 l 0 Z W 1 Q Y X R o P j w v S X R l b U x v Y 2 F 0 a W 9 u P j x T d G F i b G V F b n R y a W V z I C 8 + P C 9 J d G V t P j x J d G V t P j x J d G V t T G 9 j Y X R p b 2 4 + P E l 0 Z W 1 U e X B l P k Z v c m 1 1 b G E 8 L 0 l 0 Z W 1 U e X B l P j x J d G V t U G F 0 a D 5 T Z W N 0 a W 9 u M S 9 T U D g w M C 0 x N j A v U H J v b W 9 0 Z W Q l M j B I Z W F k Z X J z P C 9 J d G V t U G F 0 a D 4 8 L 0 l 0 Z W 1 M b 2 N h d G l v b j 4 8 U 3 R h Y m x l R W 5 0 c m l l c y A v P j w v S X R l b T 4 8 S X R l b T 4 8 S X R l b U x v Y 2 F 0 a W 9 u P j x J d G V t V H l w Z T 5 G b 3 J t d W x h P C 9 J d G V t V H l w Z T 4 8 S X R l b V B h d G g + U 2 V j d G l v b j E v U 1 A 4 M D A t M T Y w L 0 N o Y W 5 n Z W Q l M j B U e X B l P C 9 J d G V t U G F 0 a D 4 8 L 0 l 0 Z W 1 M b 2 N h d G l v b j 4 8 U 3 R h Y m x l R W 5 0 c m l l c y A v P j w v S X R l b T 4 8 S X R l b T 4 8 S X R l b U x v Y 2 F 0 a W 9 u P j x J d G V t V H l w Z T 5 G b 3 J t d W x h P C 9 J d G V t V H l w Z T 4 8 S X R l b V B h d G g + U 2 V j d G l v b j E v U 1 A 4 M D A t M T Y w L 1 J l b W 9 2 Z W Q l M j B E d X B s a W N h d G V z P C 9 J d G V t U G F 0 a D 4 8 L 0 l 0 Z W 1 M b 2 N h d G l v b j 4 8 U 3 R h Y m x l R W 5 0 c m l l c y A v P j w v S X R l b T 4 8 S X R l b T 4 8 S X R l b U x v Y 2 F 0 a W 9 u P j x J d G V t V H l w Z T 5 G b 3 J t d W x h P C 9 J d G V t V H l w Z T 4 8 S X R l b V B h d G g + U 2 V j d G l v b j E v U 1 A 4 M D A t M T Y w L 1 J l b W 9 2 Z W Q l M j B U b 3 A l M j B S b 3 d z P C 9 J d G V t U G F 0 a D 4 8 L 0 l 0 Z W 1 M b 2 N h d G l v b j 4 8 U 3 R h Y m x l R W 5 0 c m l l c y A v P j w v S X R l b T 4 8 S X R l b T 4 8 S X R l b U x v Y 2 F 0 a W 9 u P j x J d G V t V H l w Z T 5 G b 3 J t d W x h P C 9 J d G V t V H l w Z T 4 8 S X R l b V B h d G g + U 2 V j d G l v b j E v U 1 A 4 M D A t M T Y w L 1 N v c n R l Z C U y M F J v d 3 M 8 L 0 l 0 Z W 1 Q Y X R o P j w v S X R l b U x v Y 2 F 0 a W 9 u P j x T d G F i b G V F b n R y a W V z I C 8 + P C 9 J d G V t P j x J d G V t P j x J d G V t T G 9 j Y X R p b 2 4 + P E l 0 Z W 1 U e X B l P k Z v c m 1 1 b G E 8 L 0 l 0 Z W 1 U e X B l P j x J d G V t U G F 0 a D 5 T Z W N 0 a W 9 u M S 9 T U D g w M C 0 x N j A v Q W R k Z W Q l M j B D d X N 0 b 2 0 8 L 0 l 0 Z W 1 Q Y X R o P j w v S X R l b U x v Y 2 F 0 a W 9 u P j x T d G F i b G V F b n R y a W V z I C 8 + P C 9 J d G V t P j x J d G V t P j x J d G V t T G 9 j Y X R p b 2 4 + P E l 0 Z W 1 U e X B l P k Z v c m 1 1 b G E 8 L 0 l 0 Z W 1 U e X B l P j x J d G V t U G F 0 a D 5 T Z W N 0 a W 9 u M S 9 T U D g w M C 0 x N j A v U m V v c m R l c m V k J T I w Q 2 9 s d W 1 u c z w v S X R l b V B h d G g + P C 9 J d G V t T G 9 j Y X R p b 2 4 + P F N 0 Y W J s Z U V u d H J p Z X M g L z 4 8 L 0 l 0 Z W 0 + P E l 0 Z W 0 + P E l 0 Z W 1 M b 2 N h d G l v b j 4 8 S X R l b V R 5 c G U + R m 9 y b X V s Y T w v S X R l b V R 5 c G U + P E l 0 Z W 1 Q Y X R o P l N l Y 3 R p b 2 4 x L 1 N Q O D A w L T E 2 M C 9 S Z W 1 v d m V k J T I w Q 2 9 s d W 1 u c z w v S X R l b V B h d G g + P C 9 J d G V t T G 9 j Y X R p b 2 4 + P F N 0 Y W J s Z U V u d H J p Z X M g L z 4 8 L 0 l 0 Z W 0 + P E l 0 Z W 0 + P E l 0 Z W 1 M b 2 N h d G l v b j 4 8 S X R l b V R 5 c G U + R m 9 y b X V s Y T w v S X R l b V R 5 c G U + P E l 0 Z W 1 Q Y X R o P l N l Y 3 R p b 2 4 x L 0 d S J T I w R G F 0 Y S U y M E N s Y X N z a W Z p Y 2 F 0 a W 9 u J T I w V G 9 v b 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R d W V y e U l E I i B W Y W x 1 Z T 0 i c 2 N l Y j I x Y z R i L T c 1 M z U t N D h i O S 0 4 N 2 Y 0 L T J i O D M y M G U 0 Y T N k N S I g L z 4 8 R W 5 0 c n k g V H l w Z T 0 i T m F 2 a W d h d G l v b l N 0 Z X B O Y W 1 l I i B W Y W x 1 Z T 0 i c 0 5 h d m l n Y X R p b 2 4 i I C 8 + P E V u d H J 5 I F R 5 c G U 9 I k 5 h b W V V c G R h d G V k Q W Z 0 Z X J G a W x s I i B W Y W x 1 Z T 0 i b D A i I C 8 + P E V u d H J 5 I F R 5 c G U 9 I l J l c 3 V s d F R 5 c G U i I F Z h b H V l P S J z R X h j Z X B 0 a W 9 u I i A v P j x F b n R y e S B U e X B l P S J C d W Z m Z X J O Z X h 0 U m V m c m V z a C I g V m F s d W U 9 I m w x I i A v P j x F b n R y e S B U e X B l P S J G a W x s V G F y Z 2 V 0 I i B W Y W x 1 Z T 0 i c 0 d S X 0 R h d G F f Q 2 x h c 3 N p Z m l j Y X R p b 2 5 f V G 9 v b C I g L z 4 8 R W 5 0 c n k g V H l w Z T 0 i R m l s b G V k Q 2 9 t c G x l d G V S Z X N 1 b H R U b 1 d v c m t z a G V l d C I g V m F s d W U 9 I m w x I i A v P j x F b n R y e S B U e X B l P S J G a W x s U 3 R h d H V z I i B W Y W x 1 Z T 0 i c 0 N v b X B s Z X R l I i A v P j x F b n R y e S B U e X B l P S J G a W x s Q 2 9 s d W 1 u T m F t Z X M i I F Z h b H V l P S J z W y Z x d W 9 0 O 0 N v b H V t b j E m c X V v d D s s J n F 1 b 3 Q 7 Q 2 9 s d W 1 u M i Z x d W 9 0 O y w m c X V v d D t D b 2 x 1 b W 4 z J n F 1 b 3 Q 7 L C Z x d W 9 0 O 0 N v b H V t b j Q m c X V v d D s s J n F 1 b 3 Q 7 Q 2 9 s d W 1 u N S Z x d W 9 0 O y w m c X V v d D t D b 2 x 1 b W 4 2 J n F 1 b 3 Q 7 L C Z x d W 9 0 O 0 N v b H V t b j c m c X V v d D t d I i A v P j x F b n R y e S B U e X B l P S J G a W x s Q 2 9 s d W 1 u V H l w Z X M i I F Z h b H V l P S J z Q m d Z R 0 J n W U d C Z z 0 9 I i A v P j x F b n R y e S B U e X B l P S J G a W x s T G F z d F V w Z G F 0 Z W Q i I F Z h b H V l P S J k M j A y N i 0 w N C 0 y O F Q y M T o w M T o y N C 4 y M z M z M D M w W i I g L z 4 8 R W 5 0 c n k g V H l w Z T 0 i R m l s b E V y c m 9 y Q 2 9 1 b n Q i I F Z h b H V l P S J s M C I g L z 4 8 R W 5 0 c n k g V H l w Z T 0 i R m l s b E V y c m 9 y Q 2 9 k Z S I g V m F s d W U 9 I n N V b m t u b 3 d u I i A v P j x F b n R y e S B U e X B l P S J G a W x s Q 2 9 1 b n Q i I F Z h b H V l P S J s O C I g L z 4 8 R W 5 0 c n k g V H l w Z T 0 i U m V s Y X R p b 2 5 z a G l w S W 5 m b 0 N v b n R h a W 5 l c i I g V m F s d W U 9 I n N 7 J n F 1 b 3 Q 7 Y 2 9 s d W 1 u Q 2 9 1 b n Q m c X V v d D s 6 N y w m c X V v d D t r Z X l D b 2 x 1 b W 5 O Y W 1 l c y Z x d W 9 0 O z p b X S w m c X V v d D t x d W V y e V J l b G F 0 a W 9 u c 2 h p c H M m c X V v d D s 6 W 1 0 s J n F 1 b 3 Q 7 Y 2 9 s d W 1 u S W R l b n R p d G l l c y Z x d W 9 0 O z p b J n F 1 b 3 Q 7 U 2 V j d G l v b j E v R 1 I g R G F 0 Y S B D b G F z c 2 l m a W N h d G l v b i B U b 2 9 s L 0 F 1 d G 9 S Z W 1 v d m V k Q 2 9 s d W 1 u c z E u e 0 N v b H V t b j E s M H 0 m c X V v d D s s J n F 1 b 3 Q 7 U 2 V j d G l v b j E v R 1 I g R G F 0 Y S B D b G F z c 2 l m a W N h d G l v b i B U b 2 9 s L 0 F 1 d G 9 S Z W 1 v d m V k Q 2 9 s d W 1 u c z E u e 0 N v b H V t b j I s M X 0 m c X V v d D s s J n F 1 b 3 Q 7 U 2 V j d G l v b j E v R 1 I g R G F 0 Y S B D b G F z c 2 l m a W N h d G l v b i B U b 2 9 s L 0 F 1 d G 9 S Z W 1 v d m V k Q 2 9 s d W 1 u c z E u e 0 N v b H V t b j M s M n 0 m c X V v d D s s J n F 1 b 3 Q 7 U 2 V j d G l v b j E v R 1 I g R G F 0 Y S B D b G F z c 2 l m a W N h d G l v b i B U b 2 9 s L 0 F 1 d G 9 S Z W 1 v d m V k Q 2 9 s d W 1 u c z E u e 0 N v b H V t b j Q s M 3 0 m c X V v d D s s J n F 1 b 3 Q 7 U 2 V j d G l v b j E v R 1 I g R G F 0 Y S B D b G F z c 2 l m a W N h d G l v b i B U b 2 9 s L 0 F 1 d G 9 S Z W 1 v d m V k Q 2 9 s d W 1 u c z E u e 0 N v b H V t b j U s N H 0 m c X V v d D s s J n F 1 b 3 Q 7 U 2 V j d G l v b j E v R 1 I g R G F 0 Y S B D b G F z c 2 l m a W N h d G l v b i B U b 2 9 s L 0 F 1 d G 9 S Z W 1 v d m V k Q 2 9 s d W 1 u c z E u e 0 N v b H V t b j Y s N X 0 m c X V v d D s s J n F 1 b 3 Q 7 U 2 V j d G l v b j E v R 1 I g R G F 0 Y S B D b G F z c 2 l m a W N h d G l v b i B U b 2 9 s L 0 F 1 d G 9 S Z W 1 v d m V k Q 2 9 s d W 1 u c z E u e 0 N v b H V t b j c s N n 0 m c X V v d D t d L C Z x d W 9 0 O 0 N v b H V t b k N v d W 5 0 J n F 1 b 3 Q 7 O j c s J n F 1 b 3 Q 7 S 2 V 5 Q 2 9 s d W 1 u T m F t Z X M m c X V v d D s 6 W 1 0 s J n F 1 b 3 Q 7 Q 2 9 s d W 1 u S W R l b n R p d G l l c y Z x d W 9 0 O z p b J n F 1 b 3 Q 7 U 2 V j d G l v b j E v R 1 I g R G F 0 Y S B D b G F z c 2 l m a W N h d G l v b i B U b 2 9 s L 0 F 1 d G 9 S Z W 1 v d m V k Q 2 9 s d W 1 u c z E u e 0 N v b H V t b j E s M H 0 m c X V v d D s s J n F 1 b 3 Q 7 U 2 V j d G l v b j E v R 1 I g R G F 0 Y S B D b G F z c 2 l m a W N h d G l v b i B U b 2 9 s L 0 F 1 d G 9 S Z W 1 v d m V k Q 2 9 s d W 1 u c z E u e 0 N v b H V t b j I s M X 0 m c X V v d D s s J n F 1 b 3 Q 7 U 2 V j d G l v b j E v R 1 I g R G F 0 Y S B D b G F z c 2 l m a W N h d G l v b i B U b 2 9 s L 0 F 1 d G 9 S Z W 1 v d m V k Q 2 9 s d W 1 u c z E u e 0 N v b H V t b j M s M n 0 m c X V v d D s s J n F 1 b 3 Q 7 U 2 V j d G l v b j E v R 1 I g R G F 0 Y S B D b G F z c 2 l m a W N h d G l v b i B U b 2 9 s L 0 F 1 d G 9 S Z W 1 v d m V k Q 2 9 s d W 1 u c z E u e 0 N v b H V t b j Q s M 3 0 m c X V v d D s s J n F 1 b 3 Q 7 U 2 V j d G l v b j E v R 1 I g R G F 0 Y S B D b G F z c 2 l m a W N h d G l v b i B U b 2 9 s L 0 F 1 d G 9 S Z W 1 v d m V k Q 2 9 s d W 1 u c z E u e 0 N v b H V t b j U s N H 0 m c X V v d D s s J n F 1 b 3 Q 7 U 2 V j d G l v b j E v R 1 I g R G F 0 Y S B D b G F z c 2 l m a W N h d G l v b i B U b 2 9 s L 0 F 1 d G 9 S Z W 1 v d m V k Q 2 9 s d W 1 u c z E u e 0 N v b H V t b j Y s N X 0 m c X V v d D s s J n F 1 b 3 Q 7 U 2 V j d G l v b j E v R 1 I g R G F 0 Y S B D b G F z c 2 l m a W N h d G l v b i B U b 2 9 s L 0 F 1 d G 9 S Z W 1 v d m V k Q 2 9 s d W 1 u c z E u e 0 N v b H V t b j c s N n 0 m c X V v d D t d L C Z x d W 9 0 O 1 J l b G F 0 a W 9 u c 2 h p c E l u Z m 8 m c X V v d D s 6 W 1 1 9 I i A v P j x F b n R y e S B U e X B l P S J B Z G R l Z F R v R G F 0 Y U 1 v Z G V s I i B W Y W x 1 Z T 0 i b D A i I C 8 + P C 9 T d G F i b G V F b n R y a W V z P j w v S X R l b T 4 8 S X R l b T 4 8 S X R l b U x v Y 2 F 0 a W 9 u P j x J d G V t V H l w Z T 5 G b 3 J t d W x h P C 9 J d G V t V H l w Z T 4 8 S X R l b V B h d G g + U 2 V j d G l v b j E v R 1 I l M j B E Y X R h J T I w Q 2 x h c 3 N p Z m l j Y X R p b 2 4 l M j B U b 2 9 s L 1 N v d X J j Z T w v S X R l b V B h d G g + P C 9 J d G V t T G 9 j Y X R p b 2 4 + P F N 0 Y W J s Z U V u d H J p Z X M g L z 4 8 L 0 l 0 Z W 0 + P E l 0 Z W 0 + P E l 0 Z W 1 M b 2 N h d G l v b j 4 8 S X R l b V R 5 c G U + R m 9 y b X V s Y T w v S X R l b V R 5 c G U + P E l 0 Z W 1 Q Y X R o P l N l Y 3 R p b 2 4 x L 0 d S J T I w R G F 0 Y S U y M E N s Y X N z a W Z p Y 2 F 0 a W 9 u J T I w V G 9 v b C 9 D M i 1 N Y W 5 h Z 2 V t Z W 5 0 J T I w Y W 5 k J T I w U 3 V w c G 9 y d C U y M E l u Z m 9 f U 2 h l Z X Q 8 L 0 l 0 Z W 1 Q Y X R o P j w v S X R l b U x v Y 2 F 0 a W 9 u P j x T d G F i b G V F b n R y a W V z I C 8 + P C 9 J d G V t P j x J d G V t P j x J d G V t T G 9 j Y X R p b 2 4 + P E l 0 Z W 1 U e X B l P k Z v c m 1 1 b G E 8 L 0 l 0 Z W 1 U e X B l P j x J d G V t U G F 0 a D 5 T Z W N 0 a W 9 u M S 9 H U i U y M E R h d G E l M j B D b G F z c 2 l m a W N h d G l v b i U y M F R v b 2 w v Q 2 h h b m d l Z C U y M F R 5 c G U 8 L 0 l 0 Z W 1 Q Y X R o P j w v S X R l b U x v Y 2 F 0 a W 9 u P j x T d G F i b G V F b n R y a W V z I C 8 + P C 9 J d G V t P j x J d G V t P j x J d G V t T G 9 j Y X R p b 2 4 + P E l 0 Z W 1 U e X B l P k Z v c m 1 1 b G E 8 L 0 l 0 Z W 1 U e X B l P j x J d G V t U G F 0 a D 5 T Z W N 0 a W 9 u M S 9 H U i U y M E R h d G E l M j B D b G F z c 2 l m a W N h d G l v b i U y M F R v b 2 w v U m V t b 3 Z l Z C U y M C U y M l J F U 1 V M V F M l M j I l M j B M a W 5 l P C 9 J d G V t U G F 0 a D 4 8 L 0 l 0 Z W 1 M b 2 N h d G l v b j 4 8 U 3 R h Y m x l R W 5 0 c m l l c y A v P j w v S X R l b T 4 8 L 0 l 0 Z W 1 z P j w v T G 9 j Y W x Q Y W N r Y W d l T W V 0 Y W R h d G F G a W x l P h Y A A A B Q S w U G A A A A A A A A A A A A A A A A A A A A A A A A J g E A A A E A A A D Q j J 3 f A R X R E Y x 6 A M B P w p f r A Q A A A D a Y X F X y 5 P B K p f S k c 6 y M E v c A A A A A A g A A A A A A E G Y A A A A B A A A g A A A A p e L h S Z t D X n W y 9 6 Y T N b 9 s 9 m q r X i D + d b v t 4 V o I 5 g N k y S M A A A A A D o A A A A A C A A A g A A A A / G t K V 7 z M 0 L L p B b E N 5 7 3 t i l x R b s x v M r i Y b o N C b F c / C P h Q A A A A 5 Z v C o T h r h 5 c V v 8 n X 7 T j C C + f 0 + / Z J y a 1 O 2 f Y q T X J z d 4 B F x C L m w E P Q 7 c i f E R 7 e k v C s X T 3 G I y 6 L V j a + I U 4 + R r A z + q L 6 v n y 1 G G e 0 3 c A 4 m I U Y / X d A A A A A G m E 6 A m u F E v Y v k R H n W p v 1 H 6 a A 3 T F d Z B H R J J 1 L U d w G / a Z D a F I H O x i j C V W d 8 g / E E W 6 I X 6 j 5 r G o G 8 w m r u 1 Z r U O J C u Q = = < / 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67c3d7ec-d665-4916-86d3-1284856e7d4b" xsi:nil="true"/>
    <lcf76f155ced4ddcb4097134ff3c332f xmlns="be92f097-fa8a-420f-b1f9-96d9a305b54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F4FF62522FB6D449A9F8E1469B6A7263" ma:contentTypeVersion="12" ma:contentTypeDescription="Create a new document." ma:contentTypeScope="" ma:versionID="ae5e08dbc393f2ad30ed552779b6a941">
  <xsd:schema xmlns:xsd="http://www.w3.org/2001/XMLSchema" xmlns:xs="http://www.w3.org/2001/XMLSchema" xmlns:p="http://schemas.microsoft.com/office/2006/metadata/properties" xmlns:ns2="be92f097-fa8a-420f-b1f9-96d9a305b546" xmlns:ns3="67c3d7ec-d665-4916-86d3-1284856e7d4b" targetNamespace="http://schemas.microsoft.com/office/2006/metadata/properties" ma:root="true" ma:fieldsID="5869a208242adeb176f984d563e8ad68" ns2:_="" ns3:_="">
    <xsd:import namespace="be92f097-fa8a-420f-b1f9-96d9a305b546"/>
    <xsd:import namespace="67c3d7ec-d665-4916-86d3-1284856e7d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92f097-fa8a-420f-b1f9-96d9a305b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c60617f-0762-4fed-88b1-a1f63ac7e0e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c3d7ec-d665-4916-86d3-1284856e7d4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9866b33-b8d5-48fb-8640-cb62ebd2405a}" ma:internalName="TaxCatchAll" ma:showField="CatchAllData" ma:web="67c3d7ec-d665-4916-86d3-1284856e7d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0FF52D-1FF5-492A-B776-713AE92E6CB2}"/>
</file>

<file path=customXml/itemProps2.xml><?xml version="1.0" encoding="utf-8"?>
<ds:datastoreItem xmlns:ds="http://schemas.openxmlformats.org/officeDocument/2006/customXml" ds:itemID="{A38BB5D9-8A73-478B-8099-7110FD2CD8F0}"/>
</file>

<file path=customXml/itemProps3.xml><?xml version="1.0" encoding="utf-8"?>
<ds:datastoreItem xmlns:ds="http://schemas.openxmlformats.org/officeDocument/2006/customXml" ds:itemID="{57FC65E8-F317-4C84-8130-131F61889ECE}"/>
</file>

<file path=customXml/itemProps4.xml><?xml version="1.0" encoding="utf-8"?>
<ds:datastoreItem xmlns:ds="http://schemas.openxmlformats.org/officeDocument/2006/customXml" ds:itemID="{A5A1FA42-DECC-4823-9782-467CA8629D7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Resler</dc:creator>
  <cp:keywords/>
  <dc:description/>
  <cp:lastModifiedBy/>
  <cp:revision/>
  <dcterms:created xsi:type="dcterms:W3CDTF">2025-03-19T12:32:20Z</dcterms:created>
  <dcterms:modified xsi:type="dcterms:W3CDTF">2026-06-09T19:39:23Z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0x010100F4FF62522FB6D449A9F8E1469B6A7263</vt:lpwstr>
  </property>
  <property fmtid="{D5CDD505-2E9C-101B-9397-08002B2CF9AE}" pid="3" name="MediaServiceImageTags">
    <vt:lpwstr/>
  </property>
</Properties>
</file>